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295" windowHeight="6750"/>
  </bookViews>
  <sheets>
    <sheet name="Compound Interest" sheetId="1" r:id="rId1"/>
    <sheet name="Lab Exercise" sheetId="3" r:id="rId2"/>
  </sheets>
  <calcPr calcId="125725"/>
</workbook>
</file>

<file path=xl/calcChain.xml><?xml version="1.0" encoding="utf-8"?>
<calcChain xmlns="http://schemas.openxmlformats.org/spreadsheetml/2006/main">
  <c r="B14" i="1"/>
  <c r="C14" s="1"/>
  <c r="D13"/>
  <c r="B7"/>
  <c r="B5"/>
  <c r="B9" s="1"/>
  <c r="B10" s="1"/>
  <c r="D14" l="1"/>
  <c r="B15" s="1"/>
  <c r="D15" l="1"/>
  <c r="B16" s="1"/>
  <c r="C15"/>
  <c r="C16" l="1"/>
  <c r="D16" s="1"/>
  <c r="B17" s="1"/>
  <c r="D17" l="1"/>
  <c r="B18" s="1"/>
  <c r="C17"/>
  <c r="C18" l="1"/>
  <c r="D18" s="1"/>
  <c r="B19" s="1"/>
  <c r="C19" l="1"/>
  <c r="D19" s="1"/>
  <c r="B20" s="1"/>
  <c r="C20" l="1"/>
  <c r="D20" s="1"/>
  <c r="B21" s="1"/>
  <c r="D21" l="1"/>
  <c r="B22" s="1"/>
  <c r="C21"/>
  <c r="C22" l="1"/>
  <c r="D22" s="1"/>
  <c r="B23" s="1"/>
  <c r="D23" l="1"/>
  <c r="B24" s="1"/>
  <c r="C23"/>
  <c r="C24" l="1"/>
  <c r="D24" s="1"/>
  <c r="B25" s="1"/>
  <c r="D25" l="1"/>
  <c r="B26" s="1"/>
  <c r="C25"/>
  <c r="C26" l="1"/>
  <c r="D26" s="1"/>
  <c r="B27" s="1"/>
  <c r="D27" l="1"/>
  <c r="B28" s="1"/>
  <c r="C27"/>
  <c r="C28" l="1"/>
  <c r="D28" s="1"/>
  <c r="B29" s="1"/>
  <c r="D29" l="1"/>
  <c r="B30" s="1"/>
  <c r="C29"/>
  <c r="C30" l="1"/>
  <c r="D30" s="1"/>
  <c r="B31" s="1"/>
  <c r="D31" l="1"/>
  <c r="B32" s="1"/>
  <c r="C31"/>
  <c r="C32" l="1"/>
  <c r="D32" s="1"/>
  <c r="B33" s="1"/>
  <c r="D33" l="1"/>
  <c r="B34" s="1"/>
  <c r="C33"/>
  <c r="C34" l="1"/>
  <c r="D34" s="1"/>
  <c r="B35" s="1"/>
  <c r="D35" l="1"/>
  <c r="B36" s="1"/>
  <c r="C35"/>
  <c r="C36" l="1"/>
  <c r="D36" s="1"/>
  <c r="B37" s="1"/>
  <c r="D37" l="1"/>
  <c r="B38" s="1"/>
  <c r="C37"/>
  <c r="C38" l="1"/>
  <c r="D38" s="1"/>
  <c r="B39" s="1"/>
  <c r="D39" l="1"/>
  <c r="B40" s="1"/>
  <c r="C39"/>
  <c r="C40" l="1"/>
  <c r="D40" s="1"/>
  <c r="B41" s="1"/>
  <c r="D41" l="1"/>
  <c r="B42" s="1"/>
  <c r="C41"/>
  <c r="C42" l="1"/>
  <c r="D42" s="1"/>
  <c r="B43" s="1"/>
  <c r="D43" l="1"/>
  <c r="B44" s="1"/>
  <c r="C43"/>
  <c r="C44" l="1"/>
  <c r="D44" s="1"/>
  <c r="B45" s="1"/>
  <c r="D45" l="1"/>
  <c r="B46" s="1"/>
  <c r="C45"/>
  <c r="C46" l="1"/>
  <c r="D46" s="1"/>
  <c r="B47" s="1"/>
  <c r="D47" l="1"/>
  <c r="B48" s="1"/>
  <c r="C47"/>
  <c r="C48" l="1"/>
  <c r="D48" s="1"/>
  <c r="B49" s="1"/>
  <c r="D49" l="1"/>
  <c r="B50" s="1"/>
  <c r="C49"/>
  <c r="C50" l="1"/>
  <c r="D50" s="1"/>
  <c r="B51" s="1"/>
  <c r="D51" l="1"/>
  <c r="B52" s="1"/>
  <c r="C51"/>
  <c r="C52" l="1"/>
  <c r="D52" s="1"/>
  <c r="B53" s="1"/>
  <c r="D53" l="1"/>
  <c r="B54" s="1"/>
  <c r="C53"/>
  <c r="C54" l="1"/>
  <c r="D54" s="1"/>
  <c r="B55" s="1"/>
  <c r="D55" l="1"/>
  <c r="B56" s="1"/>
  <c r="C55"/>
  <c r="C56" l="1"/>
  <c r="D56" s="1"/>
  <c r="B57" s="1"/>
  <c r="D57" l="1"/>
  <c r="B58" s="1"/>
  <c r="C57"/>
  <c r="C58" l="1"/>
  <c r="D58" s="1"/>
  <c r="B59" s="1"/>
  <c r="D59" l="1"/>
  <c r="B60" s="1"/>
  <c r="C59"/>
  <c r="C60" l="1"/>
  <c r="D60" s="1"/>
  <c r="B61" s="1"/>
  <c r="D61" l="1"/>
  <c r="B62" s="1"/>
  <c r="C61"/>
  <c r="C62" l="1"/>
  <c r="D62" s="1"/>
  <c r="B63" s="1"/>
  <c r="D63" l="1"/>
  <c r="B64" s="1"/>
  <c r="C63"/>
  <c r="C64" l="1"/>
  <c r="D64" s="1"/>
  <c r="B65" s="1"/>
  <c r="D65" l="1"/>
  <c r="B66" s="1"/>
  <c r="C65"/>
  <c r="C66" l="1"/>
  <c r="D66" s="1"/>
  <c r="B67" s="1"/>
  <c r="D67" l="1"/>
  <c r="B68" s="1"/>
  <c r="C67"/>
  <c r="C68" l="1"/>
  <c r="D68" s="1"/>
  <c r="B69" s="1"/>
  <c r="D69" l="1"/>
  <c r="B70" s="1"/>
  <c r="C69"/>
  <c r="C70" l="1"/>
  <c r="D70" s="1"/>
  <c r="B71" s="1"/>
  <c r="D71" l="1"/>
  <c r="B72" s="1"/>
  <c r="C71"/>
  <c r="C72" l="1"/>
  <c r="D72" s="1"/>
  <c r="B73" s="1"/>
  <c r="D73" l="1"/>
  <c r="C73"/>
</calcChain>
</file>

<file path=xl/sharedStrings.xml><?xml version="1.0" encoding="utf-8"?>
<sst xmlns="http://schemas.openxmlformats.org/spreadsheetml/2006/main" count="22" uniqueCount="13">
  <si>
    <t>Name:</t>
  </si>
  <si>
    <t>Present Value:</t>
  </si>
  <si>
    <t>Nominal Rate:</t>
  </si>
  <si>
    <t>Periods per Year:</t>
  </si>
  <si>
    <t>Periodic Rate:</t>
  </si>
  <si>
    <t>Years:</t>
  </si>
  <si>
    <t>Periods:</t>
  </si>
  <si>
    <t>Future Value:</t>
  </si>
  <si>
    <t>Interest Earned:</t>
  </si>
  <si>
    <t>End of Period</t>
  </si>
  <si>
    <t>Initial Balance</t>
  </si>
  <si>
    <t>Interest</t>
  </si>
  <si>
    <t>New Balance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</si>
</sst>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4" fontId="0" fillId="0" borderId="0" xfId="2" applyFont="1"/>
    <xf numFmtId="43" fontId="0" fillId="0" borderId="0" xfId="1" applyFont="1"/>
    <xf numFmtId="43" fontId="0" fillId="2" borderId="2" xfId="1" applyFont="1" applyFill="1" applyBorder="1"/>
    <xf numFmtId="43" fontId="0" fillId="2" borderId="3" xfId="1" applyFont="1" applyFill="1" applyBorder="1"/>
    <xf numFmtId="43" fontId="0" fillId="0" borderId="0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Savings Account Balance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'Compound Interest'!$A$13:$A$73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'Compound Interest'!$D$13:$D$73</c:f>
              <c:numCache>
                <c:formatCode>_(* #,##0.00_);_(* \(#,##0.00\);_(* "-"??_);_(@_)</c:formatCode>
                <c:ptCount val="61"/>
                <c:pt idx="0">
                  <c:v>1000</c:v>
                </c:pt>
                <c:pt idx="1">
                  <c:v>1003.33</c:v>
                </c:pt>
                <c:pt idx="2">
                  <c:v>1006.6700000000001</c:v>
                </c:pt>
                <c:pt idx="3">
                  <c:v>1010.0300000000001</c:v>
                </c:pt>
                <c:pt idx="4">
                  <c:v>1013.4000000000001</c:v>
                </c:pt>
                <c:pt idx="5">
                  <c:v>1016.7800000000001</c:v>
                </c:pt>
                <c:pt idx="6">
                  <c:v>1020.1700000000001</c:v>
                </c:pt>
                <c:pt idx="7">
                  <c:v>1023.57</c:v>
                </c:pt>
                <c:pt idx="8">
                  <c:v>1026.98</c:v>
                </c:pt>
                <c:pt idx="9">
                  <c:v>1030.4000000000001</c:v>
                </c:pt>
                <c:pt idx="10">
                  <c:v>1033.8300000000002</c:v>
                </c:pt>
                <c:pt idx="11">
                  <c:v>1037.2800000000002</c:v>
                </c:pt>
                <c:pt idx="12">
                  <c:v>1040.7400000000002</c:v>
                </c:pt>
                <c:pt idx="13">
                  <c:v>1044.2100000000003</c:v>
                </c:pt>
                <c:pt idx="14">
                  <c:v>1047.6900000000003</c:v>
                </c:pt>
                <c:pt idx="15">
                  <c:v>1051.1800000000003</c:v>
                </c:pt>
                <c:pt idx="16">
                  <c:v>1054.6800000000003</c:v>
                </c:pt>
                <c:pt idx="17">
                  <c:v>1058.2000000000003</c:v>
                </c:pt>
                <c:pt idx="18">
                  <c:v>1061.7300000000002</c:v>
                </c:pt>
                <c:pt idx="19">
                  <c:v>1065.2700000000002</c:v>
                </c:pt>
                <c:pt idx="20">
                  <c:v>1068.8200000000002</c:v>
                </c:pt>
                <c:pt idx="21">
                  <c:v>1072.3800000000001</c:v>
                </c:pt>
                <c:pt idx="22">
                  <c:v>1075.95</c:v>
                </c:pt>
                <c:pt idx="23">
                  <c:v>1079.54</c:v>
                </c:pt>
                <c:pt idx="24">
                  <c:v>1083.1399999999999</c:v>
                </c:pt>
                <c:pt idx="25">
                  <c:v>1086.7499999999998</c:v>
                </c:pt>
                <c:pt idx="26">
                  <c:v>1090.3699999999997</c:v>
                </c:pt>
                <c:pt idx="27">
                  <c:v>1093.9999999999998</c:v>
                </c:pt>
                <c:pt idx="28">
                  <c:v>1097.6499999999999</c:v>
                </c:pt>
                <c:pt idx="29">
                  <c:v>1101.31</c:v>
                </c:pt>
                <c:pt idx="30">
                  <c:v>1104.98</c:v>
                </c:pt>
                <c:pt idx="31">
                  <c:v>1108.6600000000001</c:v>
                </c:pt>
                <c:pt idx="32">
                  <c:v>1112.3600000000001</c:v>
                </c:pt>
                <c:pt idx="33">
                  <c:v>1116.0700000000002</c:v>
                </c:pt>
                <c:pt idx="34">
                  <c:v>1119.7900000000002</c:v>
                </c:pt>
                <c:pt idx="35">
                  <c:v>1123.5200000000002</c:v>
                </c:pt>
                <c:pt idx="36">
                  <c:v>1127.2700000000002</c:v>
                </c:pt>
                <c:pt idx="37">
                  <c:v>1131.0300000000002</c:v>
                </c:pt>
                <c:pt idx="38">
                  <c:v>1134.8000000000002</c:v>
                </c:pt>
                <c:pt idx="39">
                  <c:v>1138.5800000000002</c:v>
                </c:pt>
                <c:pt idx="40">
                  <c:v>1142.3800000000001</c:v>
                </c:pt>
                <c:pt idx="41">
                  <c:v>1146.19</c:v>
                </c:pt>
                <c:pt idx="42">
                  <c:v>1150.01</c:v>
                </c:pt>
                <c:pt idx="43">
                  <c:v>1153.8399999999999</c:v>
                </c:pt>
                <c:pt idx="44">
                  <c:v>1157.6899999999998</c:v>
                </c:pt>
                <c:pt idx="45">
                  <c:v>1161.5499999999997</c:v>
                </c:pt>
                <c:pt idx="46">
                  <c:v>1165.4199999999996</c:v>
                </c:pt>
                <c:pt idx="47">
                  <c:v>1169.2999999999997</c:v>
                </c:pt>
                <c:pt idx="48">
                  <c:v>1173.1999999999998</c:v>
                </c:pt>
                <c:pt idx="49">
                  <c:v>1177.1099999999999</c:v>
                </c:pt>
                <c:pt idx="50">
                  <c:v>1181.03</c:v>
                </c:pt>
                <c:pt idx="51">
                  <c:v>1184.97</c:v>
                </c:pt>
                <c:pt idx="52">
                  <c:v>1188.92</c:v>
                </c:pt>
                <c:pt idx="53">
                  <c:v>1192.8800000000001</c:v>
                </c:pt>
                <c:pt idx="54">
                  <c:v>1196.8600000000001</c:v>
                </c:pt>
                <c:pt idx="55">
                  <c:v>1200.8500000000001</c:v>
                </c:pt>
                <c:pt idx="56">
                  <c:v>1204.8500000000001</c:v>
                </c:pt>
                <c:pt idx="57">
                  <c:v>1208.8700000000001</c:v>
                </c:pt>
                <c:pt idx="58">
                  <c:v>1212.9000000000001</c:v>
                </c:pt>
                <c:pt idx="59">
                  <c:v>1216.94</c:v>
                </c:pt>
                <c:pt idx="60">
                  <c:v>1221</c:v>
                </c:pt>
              </c:numCache>
            </c:numRef>
          </c:val>
        </c:ser>
        <c:marker val="1"/>
        <c:axId val="73475968"/>
        <c:axId val="73494912"/>
      </c:lineChart>
      <c:catAx>
        <c:axId val="73475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</a:t>
                </a:r>
              </a:p>
            </c:rich>
          </c:tx>
          <c:layout/>
        </c:title>
        <c:numFmt formatCode="General" sourceLinked="1"/>
        <c:tickLblPos val="nextTo"/>
        <c:crossAx val="73494912"/>
        <c:crosses val="autoZero"/>
        <c:auto val="1"/>
        <c:lblAlgn val="ctr"/>
        <c:lblOffset val="100"/>
        <c:tickLblSkip val="4"/>
      </c:catAx>
      <c:valAx>
        <c:axId val="734949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Balance</a:t>
                </a:r>
              </a:p>
            </c:rich>
          </c:tx>
          <c:layout/>
        </c:title>
        <c:numFmt formatCode="&quot;$&quot;#,##0" sourceLinked="0"/>
        <c:tickLblPos val="nextTo"/>
        <c:crossAx val="7347596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1</xdr:row>
      <xdr:rowOff>142875</xdr:rowOff>
    </xdr:from>
    <xdr:to>
      <xdr:col>12</xdr:col>
      <xdr:colOff>104775</xdr:colOff>
      <xdr:row>18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>
      <selection activeCell="B1" sqref="B1"/>
    </sheetView>
  </sheetViews>
  <sheetFormatPr defaultRowHeight="12.75"/>
  <cols>
    <col min="1" max="1" width="15.7109375" customWidth="1"/>
    <col min="2" max="2" width="13.28515625" customWidth="1"/>
    <col min="3" max="3" width="10.28515625" customWidth="1"/>
    <col min="4" max="4" width="14.140625" customWidth="1"/>
  </cols>
  <sheetData>
    <row r="1" spans="1:4">
      <c r="A1" s="1" t="s">
        <v>0</v>
      </c>
    </row>
    <row r="2" spans="1:4">
      <c r="A2" s="1"/>
    </row>
    <row r="3" spans="1:4">
      <c r="A3" s="1" t="s">
        <v>2</v>
      </c>
      <c r="B3" s="2">
        <v>0.04</v>
      </c>
    </row>
    <row r="4" spans="1:4">
      <c r="A4" s="1" t="s">
        <v>3</v>
      </c>
      <c r="B4">
        <v>12</v>
      </c>
    </row>
    <row r="5" spans="1:4">
      <c r="A5" s="1" t="s">
        <v>4</v>
      </c>
      <c r="B5">
        <f>B3/B4</f>
        <v>3.3333333333333335E-3</v>
      </c>
    </row>
    <row r="6" spans="1:4">
      <c r="A6" s="1" t="s">
        <v>5</v>
      </c>
      <c r="B6">
        <v>5</v>
      </c>
    </row>
    <row r="7" spans="1:4">
      <c r="A7" s="1" t="s">
        <v>6</v>
      </c>
      <c r="B7">
        <f>B6*B4</f>
        <v>60</v>
      </c>
    </row>
    <row r="8" spans="1:4" ht="13.5" thickBot="1">
      <c r="A8" s="1" t="s">
        <v>1</v>
      </c>
      <c r="B8" s="6">
        <v>1000</v>
      </c>
    </row>
    <row r="9" spans="1:4">
      <c r="A9" s="1" t="s">
        <v>7</v>
      </c>
      <c r="B9" s="8">
        <f>B8*(1+B5)^B7</f>
        <v>1220.9965939421227</v>
      </c>
    </row>
    <row r="10" spans="1:4" ht="13.5" thickBot="1">
      <c r="A10" s="1" t="s">
        <v>8</v>
      </c>
      <c r="B10" s="9">
        <f>B9-B8</f>
        <v>220.99659394212267</v>
      </c>
    </row>
    <row r="12" spans="1:4" ht="13.5" thickBot="1">
      <c r="A12" s="4" t="s">
        <v>9</v>
      </c>
      <c r="B12" s="5" t="s">
        <v>10</v>
      </c>
      <c r="C12" s="5" t="s">
        <v>11</v>
      </c>
      <c r="D12" s="5" t="s">
        <v>12</v>
      </c>
    </row>
    <row r="13" spans="1:4">
      <c r="A13" s="3">
        <v>0</v>
      </c>
      <c r="B13" s="7"/>
      <c r="C13" s="7"/>
      <c r="D13" s="7">
        <f>B8</f>
        <v>1000</v>
      </c>
    </row>
    <row r="14" spans="1:4">
      <c r="A14" s="3">
        <v>1</v>
      </c>
      <c r="B14" s="7">
        <f>D13</f>
        <v>1000</v>
      </c>
      <c r="C14" s="7">
        <f>ROUND(B14*$B$5,2)</f>
        <v>3.33</v>
      </c>
      <c r="D14" s="7">
        <f>B14+C14</f>
        <v>1003.33</v>
      </c>
    </row>
    <row r="15" spans="1:4">
      <c r="A15" s="3">
        <v>2</v>
      </c>
      <c r="B15" s="7">
        <f t="shared" ref="B15:B73" si="0">D14</f>
        <v>1003.33</v>
      </c>
      <c r="C15" s="7">
        <f t="shared" ref="C15:C73" si="1">ROUND(B15*$B$5,2)</f>
        <v>3.34</v>
      </c>
      <c r="D15" s="7">
        <f t="shared" ref="D15:D73" si="2">B15+C15</f>
        <v>1006.6700000000001</v>
      </c>
    </row>
    <row r="16" spans="1:4">
      <c r="A16" s="3">
        <v>3</v>
      </c>
      <c r="B16" s="7">
        <f t="shared" si="0"/>
        <v>1006.6700000000001</v>
      </c>
      <c r="C16" s="7">
        <f t="shared" si="1"/>
        <v>3.36</v>
      </c>
      <c r="D16" s="7">
        <f t="shared" si="2"/>
        <v>1010.0300000000001</v>
      </c>
    </row>
    <row r="17" spans="1:4">
      <c r="A17" s="3">
        <v>4</v>
      </c>
      <c r="B17" s="7">
        <f t="shared" si="0"/>
        <v>1010.0300000000001</v>
      </c>
      <c r="C17" s="7">
        <f t="shared" si="1"/>
        <v>3.37</v>
      </c>
      <c r="D17" s="7">
        <f t="shared" si="2"/>
        <v>1013.4000000000001</v>
      </c>
    </row>
    <row r="18" spans="1:4">
      <c r="A18" s="3">
        <v>5</v>
      </c>
      <c r="B18" s="7">
        <f t="shared" si="0"/>
        <v>1013.4000000000001</v>
      </c>
      <c r="C18" s="7">
        <f t="shared" si="1"/>
        <v>3.38</v>
      </c>
      <c r="D18" s="7">
        <f t="shared" si="2"/>
        <v>1016.7800000000001</v>
      </c>
    </row>
    <row r="19" spans="1:4">
      <c r="A19" s="3">
        <v>6</v>
      </c>
      <c r="B19" s="7">
        <f t="shared" si="0"/>
        <v>1016.7800000000001</v>
      </c>
      <c r="C19" s="7">
        <f t="shared" si="1"/>
        <v>3.39</v>
      </c>
      <c r="D19" s="7">
        <f t="shared" si="2"/>
        <v>1020.1700000000001</v>
      </c>
    </row>
    <row r="20" spans="1:4">
      <c r="A20" s="3">
        <v>7</v>
      </c>
      <c r="B20" s="7">
        <f t="shared" si="0"/>
        <v>1020.1700000000001</v>
      </c>
      <c r="C20" s="7">
        <f t="shared" si="1"/>
        <v>3.4</v>
      </c>
      <c r="D20" s="7">
        <f t="shared" si="2"/>
        <v>1023.57</v>
      </c>
    </row>
    <row r="21" spans="1:4">
      <c r="A21" s="3">
        <v>8</v>
      </c>
      <c r="B21" s="7">
        <f t="shared" si="0"/>
        <v>1023.57</v>
      </c>
      <c r="C21" s="7">
        <f t="shared" si="1"/>
        <v>3.41</v>
      </c>
      <c r="D21" s="7">
        <f t="shared" si="2"/>
        <v>1026.98</v>
      </c>
    </row>
    <row r="22" spans="1:4">
      <c r="A22" s="3">
        <v>9</v>
      </c>
      <c r="B22" s="7">
        <f t="shared" si="0"/>
        <v>1026.98</v>
      </c>
      <c r="C22" s="7">
        <f t="shared" si="1"/>
        <v>3.42</v>
      </c>
      <c r="D22" s="7">
        <f t="shared" si="2"/>
        <v>1030.4000000000001</v>
      </c>
    </row>
    <row r="23" spans="1:4">
      <c r="A23" s="3">
        <v>10</v>
      </c>
      <c r="B23" s="7">
        <f t="shared" si="0"/>
        <v>1030.4000000000001</v>
      </c>
      <c r="C23" s="7">
        <f t="shared" si="1"/>
        <v>3.43</v>
      </c>
      <c r="D23" s="7">
        <f t="shared" si="2"/>
        <v>1033.8300000000002</v>
      </c>
    </row>
    <row r="24" spans="1:4">
      <c r="A24" s="3">
        <v>11</v>
      </c>
      <c r="B24" s="7">
        <f t="shared" si="0"/>
        <v>1033.8300000000002</v>
      </c>
      <c r="C24" s="7">
        <f t="shared" si="1"/>
        <v>3.45</v>
      </c>
      <c r="D24" s="7">
        <f t="shared" si="2"/>
        <v>1037.2800000000002</v>
      </c>
    </row>
    <row r="25" spans="1:4">
      <c r="A25" s="3">
        <v>12</v>
      </c>
      <c r="B25" s="7">
        <f t="shared" si="0"/>
        <v>1037.2800000000002</v>
      </c>
      <c r="C25" s="7">
        <f t="shared" si="1"/>
        <v>3.46</v>
      </c>
      <c r="D25" s="7">
        <f t="shared" si="2"/>
        <v>1040.7400000000002</v>
      </c>
    </row>
    <row r="26" spans="1:4">
      <c r="A26" s="3">
        <v>13</v>
      </c>
      <c r="B26" s="7">
        <f t="shared" si="0"/>
        <v>1040.7400000000002</v>
      </c>
      <c r="C26" s="7">
        <f t="shared" si="1"/>
        <v>3.47</v>
      </c>
      <c r="D26" s="7">
        <f t="shared" si="2"/>
        <v>1044.2100000000003</v>
      </c>
    </row>
    <row r="27" spans="1:4">
      <c r="A27" s="3">
        <v>14</v>
      </c>
      <c r="B27" s="7">
        <f t="shared" si="0"/>
        <v>1044.2100000000003</v>
      </c>
      <c r="C27" s="7">
        <f t="shared" si="1"/>
        <v>3.48</v>
      </c>
      <c r="D27" s="7">
        <f t="shared" si="2"/>
        <v>1047.6900000000003</v>
      </c>
    </row>
    <row r="28" spans="1:4">
      <c r="A28" s="3">
        <v>15</v>
      </c>
      <c r="B28" s="7">
        <f t="shared" si="0"/>
        <v>1047.6900000000003</v>
      </c>
      <c r="C28" s="7">
        <f t="shared" si="1"/>
        <v>3.49</v>
      </c>
      <c r="D28" s="7">
        <f t="shared" si="2"/>
        <v>1051.1800000000003</v>
      </c>
    </row>
    <row r="29" spans="1:4">
      <c r="A29" s="3">
        <v>16</v>
      </c>
      <c r="B29" s="7">
        <f t="shared" si="0"/>
        <v>1051.1800000000003</v>
      </c>
      <c r="C29" s="7">
        <f t="shared" si="1"/>
        <v>3.5</v>
      </c>
      <c r="D29" s="7">
        <f t="shared" si="2"/>
        <v>1054.6800000000003</v>
      </c>
    </row>
    <row r="30" spans="1:4">
      <c r="A30" s="3">
        <v>17</v>
      </c>
      <c r="B30" s="7">
        <f t="shared" si="0"/>
        <v>1054.6800000000003</v>
      </c>
      <c r="C30" s="7">
        <f t="shared" si="1"/>
        <v>3.52</v>
      </c>
      <c r="D30" s="7">
        <f t="shared" si="2"/>
        <v>1058.2000000000003</v>
      </c>
    </row>
    <row r="31" spans="1:4">
      <c r="A31" s="3">
        <v>18</v>
      </c>
      <c r="B31" s="7">
        <f t="shared" si="0"/>
        <v>1058.2000000000003</v>
      </c>
      <c r="C31" s="7">
        <f t="shared" si="1"/>
        <v>3.53</v>
      </c>
      <c r="D31" s="7">
        <f t="shared" si="2"/>
        <v>1061.7300000000002</v>
      </c>
    </row>
    <row r="32" spans="1:4">
      <c r="A32" s="3">
        <v>19</v>
      </c>
      <c r="B32" s="7">
        <f t="shared" si="0"/>
        <v>1061.7300000000002</v>
      </c>
      <c r="C32" s="7">
        <f t="shared" si="1"/>
        <v>3.54</v>
      </c>
      <c r="D32" s="7">
        <f t="shared" si="2"/>
        <v>1065.2700000000002</v>
      </c>
    </row>
    <row r="33" spans="1:4">
      <c r="A33" s="3">
        <v>20</v>
      </c>
      <c r="B33" s="7">
        <f t="shared" si="0"/>
        <v>1065.2700000000002</v>
      </c>
      <c r="C33" s="7">
        <f t="shared" si="1"/>
        <v>3.55</v>
      </c>
      <c r="D33" s="7">
        <f t="shared" si="2"/>
        <v>1068.8200000000002</v>
      </c>
    </row>
    <row r="34" spans="1:4">
      <c r="A34" s="3">
        <v>21</v>
      </c>
      <c r="B34" s="7">
        <f t="shared" si="0"/>
        <v>1068.8200000000002</v>
      </c>
      <c r="C34" s="7">
        <f t="shared" si="1"/>
        <v>3.56</v>
      </c>
      <c r="D34" s="7">
        <f t="shared" si="2"/>
        <v>1072.3800000000001</v>
      </c>
    </row>
    <row r="35" spans="1:4">
      <c r="A35" s="3">
        <v>22</v>
      </c>
      <c r="B35" s="7">
        <f t="shared" si="0"/>
        <v>1072.3800000000001</v>
      </c>
      <c r="C35" s="7">
        <f t="shared" si="1"/>
        <v>3.57</v>
      </c>
      <c r="D35" s="7">
        <f t="shared" si="2"/>
        <v>1075.95</v>
      </c>
    </row>
    <row r="36" spans="1:4">
      <c r="A36" s="3">
        <v>23</v>
      </c>
      <c r="B36" s="7">
        <f t="shared" si="0"/>
        <v>1075.95</v>
      </c>
      <c r="C36" s="7">
        <f t="shared" si="1"/>
        <v>3.59</v>
      </c>
      <c r="D36" s="7">
        <f t="shared" si="2"/>
        <v>1079.54</v>
      </c>
    </row>
    <row r="37" spans="1:4">
      <c r="A37" s="3">
        <v>24</v>
      </c>
      <c r="B37" s="7">
        <f t="shared" si="0"/>
        <v>1079.54</v>
      </c>
      <c r="C37" s="7">
        <f t="shared" si="1"/>
        <v>3.6</v>
      </c>
      <c r="D37" s="7">
        <f t="shared" si="2"/>
        <v>1083.1399999999999</v>
      </c>
    </row>
    <row r="38" spans="1:4">
      <c r="A38" s="3">
        <v>25</v>
      </c>
      <c r="B38" s="7">
        <f t="shared" si="0"/>
        <v>1083.1399999999999</v>
      </c>
      <c r="C38" s="7">
        <f t="shared" si="1"/>
        <v>3.61</v>
      </c>
      <c r="D38" s="7">
        <f t="shared" si="2"/>
        <v>1086.7499999999998</v>
      </c>
    </row>
    <row r="39" spans="1:4">
      <c r="A39" s="3">
        <v>26</v>
      </c>
      <c r="B39" s="7">
        <f t="shared" si="0"/>
        <v>1086.7499999999998</v>
      </c>
      <c r="C39" s="7">
        <f t="shared" si="1"/>
        <v>3.62</v>
      </c>
      <c r="D39" s="7">
        <f t="shared" si="2"/>
        <v>1090.3699999999997</v>
      </c>
    </row>
    <row r="40" spans="1:4">
      <c r="A40" s="3">
        <v>27</v>
      </c>
      <c r="B40" s="7">
        <f t="shared" si="0"/>
        <v>1090.3699999999997</v>
      </c>
      <c r="C40" s="7">
        <f t="shared" si="1"/>
        <v>3.63</v>
      </c>
      <c r="D40" s="7">
        <f t="shared" si="2"/>
        <v>1093.9999999999998</v>
      </c>
    </row>
    <row r="41" spans="1:4">
      <c r="A41" s="3">
        <v>28</v>
      </c>
      <c r="B41" s="7">
        <f t="shared" si="0"/>
        <v>1093.9999999999998</v>
      </c>
      <c r="C41" s="7">
        <f t="shared" si="1"/>
        <v>3.65</v>
      </c>
      <c r="D41" s="7">
        <f t="shared" si="2"/>
        <v>1097.6499999999999</v>
      </c>
    </row>
    <row r="42" spans="1:4">
      <c r="A42" s="3">
        <v>29</v>
      </c>
      <c r="B42" s="7">
        <f t="shared" si="0"/>
        <v>1097.6499999999999</v>
      </c>
      <c r="C42" s="7">
        <f t="shared" si="1"/>
        <v>3.66</v>
      </c>
      <c r="D42" s="7">
        <f t="shared" si="2"/>
        <v>1101.31</v>
      </c>
    </row>
    <row r="43" spans="1:4">
      <c r="A43" s="3">
        <v>30</v>
      </c>
      <c r="B43" s="7">
        <f t="shared" si="0"/>
        <v>1101.31</v>
      </c>
      <c r="C43" s="7">
        <f t="shared" si="1"/>
        <v>3.67</v>
      </c>
      <c r="D43" s="7">
        <f t="shared" si="2"/>
        <v>1104.98</v>
      </c>
    </row>
    <row r="44" spans="1:4">
      <c r="A44" s="3">
        <v>31</v>
      </c>
      <c r="B44" s="7">
        <f t="shared" si="0"/>
        <v>1104.98</v>
      </c>
      <c r="C44" s="7">
        <f t="shared" si="1"/>
        <v>3.68</v>
      </c>
      <c r="D44" s="7">
        <f t="shared" si="2"/>
        <v>1108.6600000000001</v>
      </c>
    </row>
    <row r="45" spans="1:4">
      <c r="A45" s="3">
        <v>32</v>
      </c>
      <c r="B45" s="7">
        <f t="shared" si="0"/>
        <v>1108.6600000000001</v>
      </c>
      <c r="C45" s="7">
        <f t="shared" si="1"/>
        <v>3.7</v>
      </c>
      <c r="D45" s="7">
        <f t="shared" si="2"/>
        <v>1112.3600000000001</v>
      </c>
    </row>
    <row r="46" spans="1:4">
      <c r="A46" s="3">
        <v>33</v>
      </c>
      <c r="B46" s="7">
        <f t="shared" si="0"/>
        <v>1112.3600000000001</v>
      </c>
      <c r="C46" s="7">
        <f t="shared" si="1"/>
        <v>3.71</v>
      </c>
      <c r="D46" s="7">
        <f t="shared" si="2"/>
        <v>1116.0700000000002</v>
      </c>
    </row>
    <row r="47" spans="1:4">
      <c r="A47" s="3">
        <v>34</v>
      </c>
      <c r="B47" s="7">
        <f t="shared" si="0"/>
        <v>1116.0700000000002</v>
      </c>
      <c r="C47" s="7">
        <f t="shared" si="1"/>
        <v>3.72</v>
      </c>
      <c r="D47" s="7">
        <f t="shared" si="2"/>
        <v>1119.7900000000002</v>
      </c>
    </row>
    <row r="48" spans="1:4">
      <c r="A48" s="3">
        <v>35</v>
      </c>
      <c r="B48" s="7">
        <f t="shared" si="0"/>
        <v>1119.7900000000002</v>
      </c>
      <c r="C48" s="7">
        <f t="shared" si="1"/>
        <v>3.73</v>
      </c>
      <c r="D48" s="7">
        <f t="shared" si="2"/>
        <v>1123.5200000000002</v>
      </c>
    </row>
    <row r="49" spans="1:4">
      <c r="A49" s="3">
        <v>36</v>
      </c>
      <c r="B49" s="7">
        <f t="shared" si="0"/>
        <v>1123.5200000000002</v>
      </c>
      <c r="C49" s="7">
        <f t="shared" si="1"/>
        <v>3.75</v>
      </c>
      <c r="D49" s="7">
        <f t="shared" si="2"/>
        <v>1127.2700000000002</v>
      </c>
    </row>
    <row r="50" spans="1:4">
      <c r="A50" s="3">
        <v>37</v>
      </c>
      <c r="B50" s="7">
        <f t="shared" si="0"/>
        <v>1127.2700000000002</v>
      </c>
      <c r="C50" s="7">
        <f t="shared" si="1"/>
        <v>3.76</v>
      </c>
      <c r="D50" s="7">
        <f t="shared" si="2"/>
        <v>1131.0300000000002</v>
      </c>
    </row>
    <row r="51" spans="1:4">
      <c r="A51" s="3">
        <v>38</v>
      </c>
      <c r="B51" s="7">
        <f t="shared" si="0"/>
        <v>1131.0300000000002</v>
      </c>
      <c r="C51" s="7">
        <f t="shared" si="1"/>
        <v>3.77</v>
      </c>
      <c r="D51" s="7">
        <f t="shared" si="2"/>
        <v>1134.8000000000002</v>
      </c>
    </row>
    <row r="52" spans="1:4">
      <c r="A52" s="3">
        <v>39</v>
      </c>
      <c r="B52" s="7">
        <f t="shared" si="0"/>
        <v>1134.8000000000002</v>
      </c>
      <c r="C52" s="7">
        <f t="shared" si="1"/>
        <v>3.78</v>
      </c>
      <c r="D52" s="7">
        <f t="shared" si="2"/>
        <v>1138.5800000000002</v>
      </c>
    </row>
    <row r="53" spans="1:4">
      <c r="A53" s="3">
        <v>40</v>
      </c>
      <c r="B53" s="7">
        <f t="shared" si="0"/>
        <v>1138.5800000000002</v>
      </c>
      <c r="C53" s="7">
        <f t="shared" si="1"/>
        <v>3.8</v>
      </c>
      <c r="D53" s="7">
        <f t="shared" si="2"/>
        <v>1142.3800000000001</v>
      </c>
    </row>
    <row r="54" spans="1:4">
      <c r="A54" s="3">
        <v>41</v>
      </c>
      <c r="B54" s="7">
        <f t="shared" si="0"/>
        <v>1142.3800000000001</v>
      </c>
      <c r="C54" s="7">
        <f t="shared" si="1"/>
        <v>3.81</v>
      </c>
      <c r="D54" s="7">
        <f t="shared" si="2"/>
        <v>1146.19</v>
      </c>
    </row>
    <row r="55" spans="1:4">
      <c r="A55" s="3">
        <v>42</v>
      </c>
      <c r="B55" s="7">
        <f t="shared" si="0"/>
        <v>1146.19</v>
      </c>
      <c r="C55" s="7">
        <f t="shared" si="1"/>
        <v>3.82</v>
      </c>
      <c r="D55" s="7">
        <f t="shared" si="2"/>
        <v>1150.01</v>
      </c>
    </row>
    <row r="56" spans="1:4">
      <c r="A56" s="3">
        <v>43</v>
      </c>
      <c r="B56" s="7">
        <f t="shared" si="0"/>
        <v>1150.01</v>
      </c>
      <c r="C56" s="7">
        <f t="shared" si="1"/>
        <v>3.83</v>
      </c>
      <c r="D56" s="7">
        <f t="shared" si="2"/>
        <v>1153.8399999999999</v>
      </c>
    </row>
    <row r="57" spans="1:4">
      <c r="A57" s="3">
        <v>44</v>
      </c>
      <c r="B57" s="7">
        <f t="shared" si="0"/>
        <v>1153.8399999999999</v>
      </c>
      <c r="C57" s="7">
        <f t="shared" si="1"/>
        <v>3.85</v>
      </c>
      <c r="D57" s="7">
        <f t="shared" si="2"/>
        <v>1157.6899999999998</v>
      </c>
    </row>
    <row r="58" spans="1:4">
      <c r="A58" s="3">
        <v>45</v>
      </c>
      <c r="B58" s="7">
        <f t="shared" si="0"/>
        <v>1157.6899999999998</v>
      </c>
      <c r="C58" s="7">
        <f t="shared" si="1"/>
        <v>3.86</v>
      </c>
      <c r="D58" s="7">
        <f t="shared" si="2"/>
        <v>1161.5499999999997</v>
      </c>
    </row>
    <row r="59" spans="1:4">
      <c r="A59" s="3">
        <v>46</v>
      </c>
      <c r="B59" s="7">
        <f t="shared" si="0"/>
        <v>1161.5499999999997</v>
      </c>
      <c r="C59" s="7">
        <f t="shared" si="1"/>
        <v>3.87</v>
      </c>
      <c r="D59" s="7">
        <f t="shared" si="2"/>
        <v>1165.4199999999996</v>
      </c>
    </row>
    <row r="60" spans="1:4">
      <c r="A60" s="3">
        <v>47</v>
      </c>
      <c r="B60" s="7">
        <f t="shared" si="0"/>
        <v>1165.4199999999996</v>
      </c>
      <c r="C60" s="7">
        <f t="shared" si="1"/>
        <v>3.88</v>
      </c>
      <c r="D60" s="7">
        <f t="shared" si="2"/>
        <v>1169.2999999999997</v>
      </c>
    </row>
    <row r="61" spans="1:4">
      <c r="A61" s="3">
        <v>48</v>
      </c>
      <c r="B61" s="7">
        <f t="shared" si="0"/>
        <v>1169.2999999999997</v>
      </c>
      <c r="C61" s="7">
        <f t="shared" si="1"/>
        <v>3.9</v>
      </c>
      <c r="D61" s="7">
        <f t="shared" si="2"/>
        <v>1173.1999999999998</v>
      </c>
    </row>
    <row r="62" spans="1:4">
      <c r="A62" s="3">
        <v>49</v>
      </c>
      <c r="B62" s="7">
        <f t="shared" si="0"/>
        <v>1173.1999999999998</v>
      </c>
      <c r="C62" s="7">
        <f t="shared" si="1"/>
        <v>3.91</v>
      </c>
      <c r="D62" s="7">
        <f t="shared" si="2"/>
        <v>1177.1099999999999</v>
      </c>
    </row>
    <row r="63" spans="1:4">
      <c r="A63" s="3">
        <v>50</v>
      </c>
      <c r="B63" s="7">
        <f t="shared" si="0"/>
        <v>1177.1099999999999</v>
      </c>
      <c r="C63" s="7">
        <f t="shared" si="1"/>
        <v>3.92</v>
      </c>
      <c r="D63" s="7">
        <f t="shared" si="2"/>
        <v>1181.03</v>
      </c>
    </row>
    <row r="64" spans="1:4">
      <c r="A64" s="3">
        <v>51</v>
      </c>
      <c r="B64" s="7">
        <f t="shared" si="0"/>
        <v>1181.03</v>
      </c>
      <c r="C64" s="7">
        <f t="shared" si="1"/>
        <v>3.94</v>
      </c>
      <c r="D64" s="7">
        <f t="shared" si="2"/>
        <v>1184.97</v>
      </c>
    </row>
    <row r="65" spans="1:4">
      <c r="A65" s="3">
        <v>52</v>
      </c>
      <c r="B65" s="7">
        <f t="shared" si="0"/>
        <v>1184.97</v>
      </c>
      <c r="C65" s="7">
        <f t="shared" si="1"/>
        <v>3.95</v>
      </c>
      <c r="D65" s="7">
        <f t="shared" si="2"/>
        <v>1188.92</v>
      </c>
    </row>
    <row r="66" spans="1:4">
      <c r="A66" s="3">
        <v>53</v>
      </c>
      <c r="B66" s="7">
        <f t="shared" si="0"/>
        <v>1188.92</v>
      </c>
      <c r="C66" s="7">
        <f t="shared" si="1"/>
        <v>3.96</v>
      </c>
      <c r="D66" s="7">
        <f t="shared" si="2"/>
        <v>1192.8800000000001</v>
      </c>
    </row>
    <row r="67" spans="1:4">
      <c r="A67" s="3">
        <v>54</v>
      </c>
      <c r="B67" s="7">
        <f t="shared" si="0"/>
        <v>1192.8800000000001</v>
      </c>
      <c r="C67" s="7">
        <f t="shared" si="1"/>
        <v>3.98</v>
      </c>
      <c r="D67" s="7">
        <f t="shared" si="2"/>
        <v>1196.8600000000001</v>
      </c>
    </row>
    <row r="68" spans="1:4">
      <c r="A68" s="3">
        <v>55</v>
      </c>
      <c r="B68" s="7">
        <f t="shared" si="0"/>
        <v>1196.8600000000001</v>
      </c>
      <c r="C68" s="7">
        <f t="shared" si="1"/>
        <v>3.99</v>
      </c>
      <c r="D68" s="7">
        <f t="shared" si="2"/>
        <v>1200.8500000000001</v>
      </c>
    </row>
    <row r="69" spans="1:4">
      <c r="A69" s="3">
        <v>56</v>
      </c>
      <c r="B69" s="7">
        <f t="shared" si="0"/>
        <v>1200.8500000000001</v>
      </c>
      <c r="C69" s="7">
        <f t="shared" si="1"/>
        <v>4</v>
      </c>
      <c r="D69" s="7">
        <f t="shared" si="2"/>
        <v>1204.8500000000001</v>
      </c>
    </row>
    <row r="70" spans="1:4">
      <c r="A70" s="3">
        <v>57</v>
      </c>
      <c r="B70" s="7">
        <f t="shared" si="0"/>
        <v>1204.8500000000001</v>
      </c>
      <c r="C70" s="7">
        <f t="shared" si="1"/>
        <v>4.0199999999999996</v>
      </c>
      <c r="D70" s="7">
        <f t="shared" si="2"/>
        <v>1208.8700000000001</v>
      </c>
    </row>
    <row r="71" spans="1:4">
      <c r="A71" s="3">
        <v>58</v>
      </c>
      <c r="B71" s="7">
        <f t="shared" si="0"/>
        <v>1208.8700000000001</v>
      </c>
      <c r="C71" s="7">
        <f t="shared" si="1"/>
        <v>4.03</v>
      </c>
      <c r="D71" s="7">
        <f t="shared" si="2"/>
        <v>1212.9000000000001</v>
      </c>
    </row>
    <row r="72" spans="1:4">
      <c r="A72" s="3">
        <v>59</v>
      </c>
      <c r="B72" s="7">
        <f t="shared" si="0"/>
        <v>1212.9000000000001</v>
      </c>
      <c r="C72" s="7">
        <f t="shared" si="1"/>
        <v>4.04</v>
      </c>
      <c r="D72" s="7">
        <f t="shared" si="2"/>
        <v>1216.94</v>
      </c>
    </row>
    <row r="73" spans="1:4">
      <c r="A73" s="3">
        <v>60</v>
      </c>
      <c r="B73" s="7">
        <f t="shared" si="0"/>
        <v>1216.94</v>
      </c>
      <c r="C73" s="10">
        <f t="shared" si="1"/>
        <v>4.0599999999999996</v>
      </c>
      <c r="D73" s="7">
        <f t="shared" si="2"/>
        <v>1221</v>
      </c>
    </row>
    <row r="74" spans="1:4">
      <c r="C74" s="7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>
      <selection activeCell="B1" sqref="B1"/>
    </sheetView>
  </sheetViews>
  <sheetFormatPr defaultRowHeight="12.75"/>
  <cols>
    <col min="1" max="1" width="16.28515625" customWidth="1"/>
  </cols>
  <sheetData>
    <row r="1" spans="1:1">
      <c r="A1" s="1" t="s">
        <v>0</v>
      </c>
    </row>
    <row r="2" spans="1:1">
      <c r="A2" s="1"/>
    </row>
    <row r="4" spans="1:1">
      <c r="A4" s="1" t="s">
        <v>2</v>
      </c>
    </row>
    <row r="5" spans="1:1">
      <c r="A5" s="1" t="s">
        <v>3</v>
      </c>
    </row>
    <row r="6" spans="1:1">
      <c r="A6" s="1" t="s">
        <v>4</v>
      </c>
    </row>
    <row r="7" spans="1:1">
      <c r="A7" s="1" t="s">
        <v>5</v>
      </c>
    </row>
    <row r="8" spans="1:1">
      <c r="A8" s="1" t="s">
        <v>6</v>
      </c>
    </row>
    <row r="9" spans="1:1">
      <c r="A9" s="1" t="s">
        <v>1</v>
      </c>
    </row>
    <row r="10" spans="1:1">
      <c r="A10" s="1" t="s">
        <v>7</v>
      </c>
    </row>
    <row r="11" spans="1:1">
      <c r="A11" s="1" t="s">
        <v>8</v>
      </c>
    </row>
    <row r="14" spans="1:1">
      <c r="A14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Compound Interest</vt:lpstr>
      <vt:lpstr>Lab Exercise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 Interest</dc:title>
  <dc:creator>Delmar E. Searls</dc:creator>
  <cp:lastModifiedBy>Del</cp:lastModifiedBy>
  <dcterms:created xsi:type="dcterms:W3CDTF">2000-07-04T13:04:48Z</dcterms:created>
  <dcterms:modified xsi:type="dcterms:W3CDTF">2010-05-28T13:18:51Z</dcterms:modified>
</cp:coreProperties>
</file>