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8520"/>
  </bookViews>
  <sheets>
    <sheet name="Left-Tail Areas" sheetId="2" r:id="rId1"/>
  </sheets>
  <calcPr calcId="125725"/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F3"/>
  <c r="C3" s="1"/>
  <c r="C31" l="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<sst xmlns="http://schemas.openxmlformats.org/spreadsheetml/2006/main" count="6" uniqueCount="5">
  <si>
    <t>c</t>
  </si>
  <si>
    <t>P(z &lt; c)</t>
  </si>
  <si>
    <t>Using Sum of First 21 Terms</t>
  </si>
  <si>
    <t>Using NORMDIST</t>
  </si>
  <si>
    <t>n</t>
  </si>
</sst>
</file>

<file path=xl/styles.xml><?xml version="1.0" encoding="utf-8"?>
<styleSheet xmlns="http://schemas.openxmlformats.org/spreadsheetml/2006/main">
  <numFmts count="1">
    <numFmt numFmtId="166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workbookViewId="0"/>
  </sheetViews>
  <sheetFormatPr defaultRowHeight="15"/>
  <cols>
    <col min="2" max="2" width="17" style="1" bestFit="1" customWidth="1"/>
    <col min="3" max="3" width="25.5703125" style="1" bestFit="1" customWidth="1"/>
  </cols>
  <sheetData>
    <row r="1" spans="1:26">
      <c r="B1" s="1" t="s">
        <v>1</v>
      </c>
      <c r="C1" s="1" t="s">
        <v>1</v>
      </c>
    </row>
    <row r="2" spans="1:26">
      <c r="A2" s="4" t="s">
        <v>0</v>
      </c>
      <c r="B2" s="4" t="s">
        <v>3</v>
      </c>
      <c r="C2" s="4" t="s">
        <v>2</v>
      </c>
      <c r="E2" s="5" t="s">
        <v>4</v>
      </c>
      <c r="F2" s="6">
        <v>0</v>
      </c>
      <c r="G2" s="6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6">
        <v>11</v>
      </c>
      <c r="R2" s="6">
        <v>12</v>
      </c>
      <c r="S2" s="6">
        <v>13</v>
      </c>
      <c r="T2" s="6">
        <v>14</v>
      </c>
      <c r="U2" s="6">
        <v>15</v>
      </c>
      <c r="V2" s="6">
        <v>16</v>
      </c>
      <c r="W2" s="6">
        <v>17</v>
      </c>
      <c r="X2" s="6">
        <v>18</v>
      </c>
      <c r="Y2" s="6">
        <v>19</v>
      </c>
      <c r="Z2" s="6">
        <v>20</v>
      </c>
    </row>
    <row r="3" spans="1:26">
      <c r="A3" s="2">
        <v>-3.5</v>
      </c>
      <c r="B3" s="3">
        <f>ROUND(NORMDIST(A3,0,1,TRUE),4)</f>
        <v>2.0000000000000001E-4</v>
      </c>
      <c r="C3" s="3">
        <f>ROUND(0.5+(1/SQRT(PI()))*SUM(F3:Z3),4)</f>
        <v>2.0000000000000001E-4</v>
      </c>
      <c r="F3">
        <f>((-1)^F$2*($A3/SQRT(2))^(2*F$2+1))/(FACT(F$2)*(2*F$2+1))</f>
        <v>-2.4748737341529163</v>
      </c>
      <c r="G3">
        <f t="shared" ref="G3:Z15" si="0">((-1)^G$2*($A3/SQRT(2))^(2*G$2+1))/(FACT(G$2)*(2*G$2+1))</f>
        <v>5.0528672072288705</v>
      </c>
      <c r="H3">
        <f t="shared" si="0"/>
        <v>-9.2846434932830508</v>
      </c>
      <c r="I3">
        <f t="shared" si="0"/>
        <v>13.540105094371116</v>
      </c>
      <c r="J3">
        <f t="shared" si="0"/>
        <v>-16.125889053365601</v>
      </c>
      <c r="K3">
        <f t="shared" si="0"/>
        <v>16.162538801214158</v>
      </c>
      <c r="L3">
        <f t="shared" si="0"/>
        <v>-13.960910919638511</v>
      </c>
      <c r="M3">
        <f t="shared" si="0"/>
        <v>10.587024114059204</v>
      </c>
      <c r="N3">
        <f t="shared" si="0"/>
        <v>-7.152079709405804</v>
      </c>
      <c r="O3">
        <f t="shared" si="0"/>
        <v>4.3550309926425692</v>
      </c>
      <c r="P3">
        <f t="shared" si="0"/>
        <v>-2.413413008422757</v>
      </c>
      <c r="Q3">
        <f t="shared" si="0"/>
        <v>1.2269772656457596</v>
      </c>
      <c r="R3">
        <f t="shared" si="0"/>
        <v>-0.57616807432615458</v>
      </c>
      <c r="S3">
        <f t="shared" si="0"/>
        <v>0.25135537430539145</v>
      </c>
      <c r="T3">
        <f t="shared" si="0"/>
        <v>-0.10238397789594611</v>
      </c>
      <c r="U3">
        <f t="shared" si="0"/>
        <v>3.910957865326329E-2</v>
      </c>
      <c r="V3">
        <f t="shared" si="0"/>
        <v>-1.4064263724977965E-2</v>
      </c>
      <c r="W3">
        <f t="shared" si="0"/>
        <v>4.7777131183381035E-3</v>
      </c>
      <c r="X3">
        <f t="shared" si="0"/>
        <v>-1.5378712458614578E-3</v>
      </c>
      <c r="Y3">
        <f t="shared" si="0"/>
        <v>4.703374778587758E-4</v>
      </c>
      <c r="Z3">
        <f t="shared" si="0"/>
        <v>-1.3701446954087203E-4</v>
      </c>
    </row>
    <row r="4" spans="1:26">
      <c r="A4" s="2">
        <v>-3.25</v>
      </c>
      <c r="B4" s="3">
        <f t="shared" ref="B4:B31" si="1">ROUND(NORMDIST(A4,0,1,TRUE),4)</f>
        <v>5.9999999999999995E-4</v>
      </c>
      <c r="C4" s="3">
        <f t="shared" ref="C4:C31" si="2">ROUND(0.5+(1/SQRT(PI()))*SUM(F4:Z4),4)</f>
        <v>5.9999999999999995E-4</v>
      </c>
      <c r="F4">
        <f t="shared" ref="F4:U31" si="3">((-1)^F$2*($A4/SQRT(2))^(2*F$2+1))/(FACT(F$2)*(2*F$2+1))</f>
        <v>-2.2980970388562794</v>
      </c>
      <c r="G4">
        <f t="shared" si="0"/>
        <v>4.0456083288199087</v>
      </c>
      <c r="H4">
        <f t="shared" si="0"/>
        <v>-6.4097606959740414</v>
      </c>
      <c r="I4">
        <f t="shared" si="0"/>
        <v>8.059892541812598</v>
      </c>
      <c r="J4">
        <f t="shared" si="0"/>
        <v>-8.2767820112537347</v>
      </c>
      <c r="K4">
        <f t="shared" si="0"/>
        <v>7.1528326358618921</v>
      </c>
      <c r="L4">
        <f t="shared" si="0"/>
        <v>-5.327370140251305</v>
      </c>
      <c r="M4">
        <f t="shared" si="0"/>
        <v>3.4834024399202734</v>
      </c>
      <c r="N4">
        <f t="shared" si="0"/>
        <v>-2.0290499046870161</v>
      </c>
      <c r="O4">
        <f t="shared" si="0"/>
        <v>1.0653253611414102</v>
      </c>
      <c r="P4">
        <f t="shared" si="0"/>
        <v>-0.50904162717634949</v>
      </c>
      <c r="Q4">
        <f t="shared" si="0"/>
        <v>0.22314584175504748</v>
      </c>
      <c r="R4">
        <f t="shared" si="0"/>
        <v>-9.0350821552278068E-2</v>
      </c>
      <c r="S4">
        <f t="shared" si="0"/>
        <v>3.3986130792234226E-2</v>
      </c>
      <c r="T4">
        <f t="shared" si="0"/>
        <v>-1.1936477432648151E-2</v>
      </c>
      <c r="U4">
        <f t="shared" si="0"/>
        <v>3.931497036116169E-3</v>
      </c>
      <c r="V4">
        <f t="shared" si="0"/>
        <v>-1.2190526143591744E-3</v>
      </c>
      <c r="W4">
        <f t="shared" si="0"/>
        <v>3.5707229150636115E-4</v>
      </c>
      <c r="X4">
        <f t="shared" si="0"/>
        <v>-9.9102975049743136E-5</v>
      </c>
      <c r="Y4">
        <f t="shared" si="0"/>
        <v>2.6134063047657045E-5</v>
      </c>
      <c r="Z4">
        <f t="shared" si="0"/>
        <v>-6.5643906077403802E-6</v>
      </c>
    </row>
    <row r="5" spans="1:26">
      <c r="A5" s="2">
        <v>-3</v>
      </c>
      <c r="B5" s="3">
        <f t="shared" si="1"/>
        <v>1.2999999999999999E-3</v>
      </c>
      <c r="C5" s="3">
        <f t="shared" si="2"/>
        <v>1.2999999999999999E-3</v>
      </c>
      <c r="F5">
        <f t="shared" si="3"/>
        <v>-2.1213203435596424</v>
      </c>
      <c r="G5">
        <f t="shared" si="0"/>
        <v>3.1819805153394629</v>
      </c>
      <c r="H5">
        <f t="shared" si="0"/>
        <v>-4.2956736957082748</v>
      </c>
      <c r="I5">
        <f t="shared" si="0"/>
        <v>4.6025075311160073</v>
      </c>
      <c r="J5">
        <f t="shared" si="0"/>
        <v>-4.0271940897265059</v>
      </c>
      <c r="K5">
        <f t="shared" si="0"/>
        <v>2.9654792842531537</v>
      </c>
      <c r="L5">
        <f t="shared" si="0"/>
        <v>-1.8819387765452704</v>
      </c>
      <c r="M5">
        <f t="shared" si="0"/>
        <v>1.0485087469323646</v>
      </c>
      <c r="N5">
        <f t="shared" si="0"/>
        <v>-0.52039956189657799</v>
      </c>
      <c r="O5">
        <f t="shared" si="0"/>
        <v>0.23281033032215326</v>
      </c>
      <c r="P5">
        <f t="shared" si="0"/>
        <v>-9.4787063059733834E-2</v>
      </c>
      <c r="Q5">
        <f t="shared" si="0"/>
        <v>3.5404653988714799E-2</v>
      </c>
      <c r="R5">
        <f t="shared" si="0"/>
        <v>-1.2214605626106604E-2</v>
      </c>
      <c r="S5">
        <f t="shared" si="0"/>
        <v>3.9149377006751926E-3</v>
      </c>
      <c r="T5">
        <f t="shared" si="0"/>
        <v>-1.1715884990936842E-3</v>
      </c>
      <c r="U5">
        <f t="shared" si="0"/>
        <v>3.2880064329403384E-4</v>
      </c>
      <c r="V5">
        <f t="shared" si="0"/>
        <v>-8.6870624506662353E-5</v>
      </c>
      <c r="W5">
        <f t="shared" si="0"/>
        <v>2.1681155864267827E-5</v>
      </c>
      <c r="X5">
        <f t="shared" si="0"/>
        <v>-5.1273003733065798E-6</v>
      </c>
      <c r="Y5">
        <f t="shared" si="0"/>
        <v>1.1520857114109923E-6</v>
      </c>
      <c r="Z5">
        <f t="shared" si="0"/>
        <v>-2.4657444189345012E-7</v>
      </c>
    </row>
    <row r="6" spans="1:26">
      <c r="A6" s="2">
        <v>-2.75</v>
      </c>
      <c r="B6" s="3">
        <f t="shared" si="1"/>
        <v>3.0000000000000001E-3</v>
      </c>
      <c r="C6" s="3">
        <f t="shared" si="2"/>
        <v>3.0000000000000001E-3</v>
      </c>
      <c r="F6">
        <f t="shared" si="3"/>
        <v>-1.9445436482630056</v>
      </c>
      <c r="G6">
        <f t="shared" si="0"/>
        <v>2.4509352233314963</v>
      </c>
      <c r="H6">
        <f t="shared" si="0"/>
        <v>-2.7802796439666659</v>
      </c>
      <c r="I6">
        <f t="shared" si="0"/>
        <v>2.5030791437497508</v>
      </c>
      <c r="J6">
        <f t="shared" si="0"/>
        <v>-1.84037155794795</v>
      </c>
      <c r="K6">
        <f t="shared" si="0"/>
        <v>1.1387299014802941</v>
      </c>
      <c r="L6">
        <f t="shared" si="0"/>
        <v>-0.60723136973969194</v>
      </c>
      <c r="M6">
        <f t="shared" si="0"/>
        <v>0.2842782573215879</v>
      </c>
      <c r="N6">
        <f t="shared" si="0"/>
        <v>-0.11855814270190303</v>
      </c>
      <c r="O6">
        <f t="shared" si="0"/>
        <v>4.4567635149454408E-2</v>
      </c>
      <c r="P6">
        <f t="shared" si="0"/>
        <v>-1.5247171608421973E-2</v>
      </c>
      <c r="Q6">
        <f t="shared" si="0"/>
        <v>4.7854573934041781E-3</v>
      </c>
      <c r="R6">
        <f t="shared" si="0"/>
        <v>-1.3872841589420652E-3</v>
      </c>
      <c r="S6">
        <f t="shared" si="0"/>
        <v>3.736230930199205E-4</v>
      </c>
      <c r="T6">
        <f t="shared" si="0"/>
        <v>-9.3952174022173649E-5</v>
      </c>
      <c r="U6">
        <f t="shared" si="0"/>
        <v>2.2155791575524685E-5</v>
      </c>
      <c r="V6">
        <f t="shared" si="0"/>
        <v>-4.9187011245142687E-6</v>
      </c>
      <c r="W6">
        <f t="shared" si="0"/>
        <v>1.0315322263752875E-6</v>
      </c>
      <c r="X6">
        <f t="shared" si="0"/>
        <v>-2.0498024487140305E-7</v>
      </c>
      <c r="Y6">
        <f t="shared" si="0"/>
        <v>3.8701777846207464E-8</v>
      </c>
      <c r="Z6">
        <f t="shared" si="0"/>
        <v>-6.9601253679974461E-9</v>
      </c>
    </row>
    <row r="7" spans="1:26">
      <c r="A7" s="2">
        <v>-2.5</v>
      </c>
      <c r="B7" s="3">
        <f t="shared" si="1"/>
        <v>6.1999999999999998E-3</v>
      </c>
      <c r="C7" s="3">
        <f t="shared" si="2"/>
        <v>6.1999999999999998E-3</v>
      </c>
      <c r="F7">
        <f t="shared" si="3"/>
        <v>-1.7677669529663687</v>
      </c>
      <c r="G7">
        <f t="shared" si="0"/>
        <v>1.8414239093399669</v>
      </c>
      <c r="H7">
        <f t="shared" si="0"/>
        <v>-1.7263349150062186</v>
      </c>
      <c r="I7">
        <f t="shared" si="0"/>
        <v>1.2844753831891507</v>
      </c>
      <c r="J7">
        <f t="shared" si="0"/>
        <v>-0.78049719464618506</v>
      </c>
      <c r="K7">
        <f t="shared" si="0"/>
        <v>0.39911788362589001</v>
      </c>
      <c r="L7">
        <f t="shared" si="0"/>
        <v>-0.17589329807230727</v>
      </c>
      <c r="M7">
        <f t="shared" si="0"/>
        <v>6.805395461130935E-2</v>
      </c>
      <c r="N7">
        <f t="shared" si="0"/>
        <v>-2.3456096488272984E-2</v>
      </c>
      <c r="O7">
        <f t="shared" si="0"/>
        <v>7.2871644791783746E-3</v>
      </c>
      <c r="P7">
        <f t="shared" si="0"/>
        <v>-2.0603590045295992E-3</v>
      </c>
      <c r="Q7">
        <f t="shared" si="0"/>
        <v>5.3443106589824078E-4</v>
      </c>
      <c r="R7">
        <f t="shared" si="0"/>
        <v>-1.2804077620478686E-4</v>
      </c>
      <c r="S7">
        <f t="shared" si="0"/>
        <v>2.8499104390310458E-5</v>
      </c>
      <c r="T7">
        <f t="shared" si="0"/>
        <v>-5.9226894899813897E-6</v>
      </c>
      <c r="U7">
        <f t="shared" si="0"/>
        <v>1.1542876022141147E-6</v>
      </c>
      <c r="V7">
        <f t="shared" si="0"/>
        <v>-2.1178335504638705E-7</v>
      </c>
      <c r="W7">
        <f t="shared" si="0"/>
        <v>3.6706148721275056E-8</v>
      </c>
      <c r="X7">
        <f t="shared" si="0"/>
        <v>-6.0281306552394271E-9</v>
      </c>
      <c r="Y7">
        <f t="shared" si="0"/>
        <v>9.4062430096094268E-10</v>
      </c>
      <c r="Z7">
        <f t="shared" si="0"/>
        <v>-1.3980315448733524E-10</v>
      </c>
    </row>
    <row r="8" spans="1:26">
      <c r="A8" s="2">
        <v>-2.25</v>
      </c>
      <c r="B8" s="3">
        <f t="shared" si="1"/>
        <v>1.2200000000000001E-2</v>
      </c>
      <c r="C8" s="3">
        <f t="shared" si="2"/>
        <v>1.2200000000000001E-2</v>
      </c>
      <c r="F8">
        <f t="shared" si="3"/>
        <v>-1.5909902576697319</v>
      </c>
      <c r="G8">
        <f t="shared" si="0"/>
        <v>1.3423980299088363</v>
      </c>
      <c r="H8">
        <f t="shared" si="0"/>
        <v>-1.0193835039620225</v>
      </c>
      <c r="I8">
        <f t="shared" si="0"/>
        <v>0.61436059390568321</v>
      </c>
      <c r="J8">
        <f t="shared" si="0"/>
        <v>-0.30238060481295342</v>
      </c>
      <c r="K8">
        <f t="shared" si="0"/>
        <v>0.12524742097081992</v>
      </c>
      <c r="L8">
        <f t="shared" si="0"/>
        <v>-4.4709716380208556E-2</v>
      </c>
      <c r="M8">
        <f t="shared" si="0"/>
        <v>1.4011705758440362E-2</v>
      </c>
      <c r="N8">
        <f t="shared" si="0"/>
        <v>-3.9118158309984002E-3</v>
      </c>
      <c r="O8">
        <f t="shared" si="0"/>
        <v>9.8438786536637359E-4</v>
      </c>
      <c r="P8">
        <f t="shared" si="0"/>
        <v>-2.2544239952363825E-4</v>
      </c>
      <c r="Q8">
        <f t="shared" si="0"/>
        <v>4.736629466276046E-5</v>
      </c>
      <c r="R8">
        <f t="shared" si="0"/>
        <v>-9.1920215579919514E-6</v>
      </c>
      <c r="S8">
        <f t="shared" si="0"/>
        <v>1.6572154251187412E-6</v>
      </c>
      <c r="T8">
        <f t="shared" si="0"/>
        <v>-2.7896629731640141E-7</v>
      </c>
      <c r="U8">
        <f t="shared" si="0"/>
        <v>4.4038429596520638E-8</v>
      </c>
      <c r="V8">
        <f t="shared" si="0"/>
        <v>-6.5447737166704139E-9</v>
      </c>
      <c r="W8">
        <f t="shared" si="0"/>
        <v>9.1881198238760574E-10</v>
      </c>
      <c r="X8">
        <f t="shared" si="0"/>
        <v>-1.2222372231929723E-10</v>
      </c>
      <c r="Y8">
        <f t="shared" si="0"/>
        <v>1.5448064093747205E-11</v>
      </c>
      <c r="Z8">
        <f t="shared" si="0"/>
        <v>-1.8597726551885451E-12</v>
      </c>
    </row>
    <row r="9" spans="1:26">
      <c r="A9" s="2">
        <v>-2</v>
      </c>
      <c r="B9" s="3">
        <f t="shared" si="1"/>
        <v>2.2800000000000001E-2</v>
      </c>
      <c r="C9" s="3">
        <f t="shared" si="2"/>
        <v>2.2800000000000001E-2</v>
      </c>
      <c r="F9">
        <f t="shared" si="3"/>
        <v>-1.4142135623730949</v>
      </c>
      <c r="G9">
        <f t="shared" si="0"/>
        <v>0.94280904158206313</v>
      </c>
      <c r="H9">
        <f t="shared" si="0"/>
        <v>-0.56568542494923768</v>
      </c>
      <c r="I9">
        <f t="shared" si="0"/>
        <v>0.26937401188058935</v>
      </c>
      <c r="J9">
        <f t="shared" si="0"/>
        <v>-0.1047565601757847</v>
      </c>
      <c r="K9">
        <f t="shared" si="0"/>
        <v>3.4283965148438629E-2</v>
      </c>
      <c r="L9">
        <f t="shared" si="0"/>
        <v>-9.669836323918584E-3</v>
      </c>
      <c r="M9">
        <f t="shared" si="0"/>
        <v>2.3944356611607918E-3</v>
      </c>
      <c r="N9">
        <f t="shared" si="0"/>
        <v>-5.2818433702076287E-4</v>
      </c>
      <c r="O9">
        <f t="shared" si="0"/>
        <v>1.0501910794564874E-4</v>
      </c>
      <c r="P9">
        <f t="shared" si="0"/>
        <v>-1.9003457628260242E-5</v>
      </c>
      <c r="Q9">
        <f t="shared" si="0"/>
        <v>3.1547241912526875E-6</v>
      </c>
      <c r="R9">
        <f t="shared" si="0"/>
        <v>-4.8372437599207859E-7</v>
      </c>
      <c r="S9">
        <f t="shared" si="0"/>
        <v>6.8906606266677851E-8</v>
      </c>
      <c r="T9">
        <f t="shared" si="0"/>
        <v>-9.1649180748783329E-9</v>
      </c>
      <c r="U9">
        <f t="shared" si="0"/>
        <v>1.1431510717052543E-9</v>
      </c>
      <c r="V9">
        <f t="shared" si="0"/>
        <v>-1.3423364857145028E-10</v>
      </c>
      <c r="W9">
        <f t="shared" si="0"/>
        <v>1.4889782866749104E-11</v>
      </c>
      <c r="X9">
        <f t="shared" si="0"/>
        <v>-1.5649921932018572E-12</v>
      </c>
      <c r="Y9">
        <f t="shared" si="0"/>
        <v>1.5628801929411256E-13</v>
      </c>
      <c r="Z9">
        <f t="shared" si="0"/>
        <v>-1.4866421347488752E-14</v>
      </c>
    </row>
    <row r="10" spans="1:26">
      <c r="A10" s="2">
        <v>-1.75</v>
      </c>
      <c r="B10" s="3">
        <f t="shared" si="1"/>
        <v>4.0099999999999997E-2</v>
      </c>
      <c r="C10" s="3">
        <f t="shared" si="2"/>
        <v>4.0099999999999997E-2</v>
      </c>
      <c r="F10">
        <f t="shared" si="3"/>
        <v>-1.2374368670764582</v>
      </c>
      <c r="G10">
        <f t="shared" si="0"/>
        <v>0.63160840090360881</v>
      </c>
      <c r="H10">
        <f t="shared" si="0"/>
        <v>-0.29014510916509534</v>
      </c>
      <c r="I10">
        <f t="shared" si="0"/>
        <v>0.10578207104977434</v>
      </c>
      <c r="J10">
        <f t="shared" si="0"/>
        <v>-3.1495877057354689E-2</v>
      </c>
      <c r="K10">
        <f t="shared" si="0"/>
        <v>7.8918646490303505E-3</v>
      </c>
      <c r="L10">
        <f t="shared" si="0"/>
        <v>-1.7042127587449355E-3</v>
      </c>
      <c r="M10">
        <f t="shared" si="0"/>
        <v>3.2309033551206068E-4</v>
      </c>
      <c r="N10">
        <f t="shared" si="0"/>
        <v>-5.456603782200473E-5</v>
      </c>
      <c r="O10">
        <f t="shared" si="0"/>
        <v>8.3065624096728691E-6</v>
      </c>
      <c r="P10">
        <f t="shared" si="0"/>
        <v>-1.150805000506762E-6</v>
      </c>
      <c r="Q10">
        <f t="shared" si="0"/>
        <v>1.462670881325912E-7</v>
      </c>
      <c r="R10">
        <f t="shared" si="0"/>
        <v>-1.7171146700565653E-8</v>
      </c>
      <c r="S10">
        <f t="shared" si="0"/>
        <v>1.8727434747322757E-9</v>
      </c>
      <c r="T10">
        <f t="shared" si="0"/>
        <v>-1.9070501978685355E-10</v>
      </c>
      <c r="U10">
        <f t="shared" si="0"/>
        <v>1.8211816741741863E-11</v>
      </c>
      <c r="V10">
        <f t="shared" si="0"/>
        <v>-1.6372957878021949E-12</v>
      </c>
      <c r="W10">
        <f t="shared" si="0"/>
        <v>1.3904975256702465E-13</v>
      </c>
      <c r="X10">
        <f t="shared" si="0"/>
        <v>-1.1189486000959425E-14</v>
      </c>
      <c r="Y10">
        <f t="shared" si="0"/>
        <v>8.5553888831559708E-16</v>
      </c>
      <c r="Z10">
        <f t="shared" si="0"/>
        <v>-6.2306967056825684E-17</v>
      </c>
    </row>
    <row r="11" spans="1:26">
      <c r="A11" s="2">
        <v>-1.5</v>
      </c>
      <c r="B11" s="3">
        <f t="shared" si="1"/>
        <v>6.6799999999999998E-2</v>
      </c>
      <c r="C11" s="3">
        <f t="shared" si="2"/>
        <v>6.6799999999999998E-2</v>
      </c>
      <c r="F11">
        <f t="shared" si="3"/>
        <v>-1.0606601717798212</v>
      </c>
      <c r="G11">
        <f t="shared" si="0"/>
        <v>0.39774756441743286</v>
      </c>
      <c r="H11">
        <f t="shared" si="0"/>
        <v>-0.13423980299088359</v>
      </c>
      <c r="I11">
        <f t="shared" si="0"/>
        <v>3.5957090086843807E-2</v>
      </c>
      <c r="J11">
        <f t="shared" si="0"/>
        <v>-7.8656134564970819E-3</v>
      </c>
      <c r="K11">
        <f t="shared" si="0"/>
        <v>1.4479879317642352E-3</v>
      </c>
      <c r="L11">
        <f t="shared" si="0"/>
        <v>-2.2972885455874883E-4</v>
      </c>
      <c r="M11">
        <f t="shared" si="0"/>
        <v>3.1997947599254291E-5</v>
      </c>
      <c r="N11">
        <f t="shared" si="0"/>
        <v>-3.970333571598648E-6</v>
      </c>
      <c r="O11">
        <f t="shared" si="0"/>
        <v>4.4405046524458553E-7</v>
      </c>
      <c r="P11">
        <f t="shared" si="0"/>
        <v>-4.5197993783823888E-8</v>
      </c>
      <c r="Q11">
        <f t="shared" si="0"/>
        <v>4.2205636487859248E-9</v>
      </c>
      <c r="R11">
        <f t="shared" si="0"/>
        <v>-3.6402361470778596E-10</v>
      </c>
      <c r="S11">
        <f t="shared" si="0"/>
        <v>2.9168558870816176E-11</v>
      </c>
      <c r="T11">
        <f t="shared" si="0"/>
        <v>-2.1822536347316284E-12</v>
      </c>
      <c r="U11">
        <f t="shared" si="0"/>
        <v>1.5310973082391258E-13</v>
      </c>
      <c r="V11">
        <f t="shared" si="0"/>
        <v>-1.0113071709249908E-14</v>
      </c>
      <c r="W11">
        <f t="shared" si="0"/>
        <v>6.3100468437966852E-16</v>
      </c>
      <c r="X11">
        <f t="shared" si="0"/>
        <v>-3.7306020191365531E-17</v>
      </c>
      <c r="Y11">
        <f t="shared" si="0"/>
        <v>2.0956317010331847E-18</v>
      </c>
      <c r="Z11">
        <f t="shared" si="0"/>
        <v>-1.1212907424735482E-19</v>
      </c>
    </row>
    <row r="12" spans="1:26">
      <c r="A12" s="2">
        <v>-1.25</v>
      </c>
      <c r="B12" s="3">
        <f t="shared" si="1"/>
        <v>0.1056</v>
      </c>
      <c r="C12" s="3">
        <f t="shared" si="2"/>
        <v>0.1056</v>
      </c>
      <c r="F12">
        <f t="shared" si="3"/>
        <v>-0.88388347648318433</v>
      </c>
      <c r="G12">
        <f t="shared" si="0"/>
        <v>0.23017798866749586</v>
      </c>
      <c r="H12">
        <f t="shared" si="0"/>
        <v>-5.3947966093944331E-2</v>
      </c>
      <c r="I12">
        <f t="shared" si="0"/>
        <v>1.003496393116524E-2</v>
      </c>
      <c r="J12">
        <f t="shared" si="0"/>
        <v>-1.5244085832933302E-3</v>
      </c>
      <c r="K12">
        <f t="shared" si="0"/>
        <v>1.9488177911420411E-4</v>
      </c>
      <c r="L12">
        <f t="shared" si="0"/>
        <v>-2.1471349862342197E-5</v>
      </c>
      <c r="M12">
        <f t="shared" si="0"/>
        <v>2.0768418765658371E-6</v>
      </c>
      <c r="N12">
        <f t="shared" si="0"/>
        <v>-1.7895581427210223E-7</v>
      </c>
      <c r="O12">
        <f t="shared" si="0"/>
        <v>1.3899163206440686E-8</v>
      </c>
      <c r="P12">
        <f t="shared" si="0"/>
        <v>-9.8245573259811365E-10</v>
      </c>
      <c r="Q12">
        <f t="shared" si="0"/>
        <v>6.3709147679596041E-11</v>
      </c>
      <c r="R12">
        <f t="shared" si="0"/>
        <v>-3.8159124912258047E-12</v>
      </c>
      <c r="S12">
        <f t="shared" si="0"/>
        <v>2.1233487420015379E-13</v>
      </c>
      <c r="T12">
        <f t="shared" si="0"/>
        <v>-1.1031868848915006E-14</v>
      </c>
      <c r="U12">
        <f t="shared" si="0"/>
        <v>5.3750705077038832E-16</v>
      </c>
      <c r="V12">
        <f t="shared" si="0"/>
        <v>-2.4654827435313147E-17</v>
      </c>
      <c r="W12">
        <f t="shared" si="0"/>
        <v>1.0682895291036419E-18</v>
      </c>
      <c r="X12">
        <f t="shared" si="0"/>
        <v>-4.3860423140281834E-20</v>
      </c>
      <c r="Y12">
        <f t="shared" si="0"/>
        <v>1.7109856361656833E-21</v>
      </c>
      <c r="Z12">
        <f t="shared" si="0"/>
        <v>-6.3575114148686788E-23</v>
      </c>
    </row>
    <row r="13" spans="1:26">
      <c r="A13" s="2">
        <v>-1</v>
      </c>
      <c r="B13" s="3">
        <f t="shared" si="1"/>
        <v>0.15870000000000001</v>
      </c>
      <c r="C13" s="3">
        <f t="shared" si="2"/>
        <v>0.15870000000000001</v>
      </c>
      <c r="F13">
        <f t="shared" si="3"/>
        <v>-0.70710678118654746</v>
      </c>
      <c r="G13">
        <f t="shared" si="0"/>
        <v>0.11785113019775789</v>
      </c>
      <c r="H13">
        <f t="shared" si="0"/>
        <v>-1.7677669529663678E-2</v>
      </c>
      <c r="I13">
        <f t="shared" si="0"/>
        <v>2.1044844678171043E-3</v>
      </c>
      <c r="J13">
        <f t="shared" si="0"/>
        <v>-2.046026565933295E-4</v>
      </c>
      <c r="K13">
        <f t="shared" si="0"/>
        <v>1.6740217357636049E-5</v>
      </c>
      <c r="L13">
        <f t="shared" si="0"/>
        <v>-1.1803999418845928E-6</v>
      </c>
      <c r="M13">
        <f t="shared" si="0"/>
        <v>7.3072377354760492E-8</v>
      </c>
      <c r="N13">
        <f t="shared" si="0"/>
        <v>-4.0297266923581152E-9</v>
      </c>
      <c r="O13">
        <f t="shared" si="0"/>
        <v>2.0030805195932147E-10</v>
      </c>
      <c r="P13">
        <f t="shared" si="0"/>
        <v>-9.0615547314931115E-12</v>
      </c>
      <c r="Q13">
        <f t="shared" si="0"/>
        <v>3.7607242956789583E-13</v>
      </c>
      <c r="R13">
        <f t="shared" si="0"/>
        <v>-1.4416109800102669E-14</v>
      </c>
      <c r="S13">
        <f t="shared" si="0"/>
        <v>5.1339422365037986E-16</v>
      </c>
      <c r="T13">
        <f t="shared" si="0"/>
        <v>-1.7070990195271248E-17</v>
      </c>
      <c r="U13">
        <f t="shared" si="0"/>
        <v>5.3232119963749045E-19</v>
      </c>
      <c r="V13">
        <f t="shared" si="0"/>
        <v>-1.5626853398449053E-20</v>
      </c>
      <c r="W13">
        <f t="shared" si="0"/>
        <v>4.3334971609144425E-22</v>
      </c>
      <c r="X13">
        <f t="shared" si="0"/>
        <v>-1.1386816864264672E-23</v>
      </c>
      <c r="Y13">
        <f t="shared" si="0"/>
        <v>2.8428625099716111E-25</v>
      </c>
      <c r="Z13">
        <f t="shared" si="0"/>
        <v>-6.7604657249324884E-27</v>
      </c>
    </row>
    <row r="14" spans="1:26">
      <c r="A14" s="2">
        <v>-0.75</v>
      </c>
      <c r="B14" s="3">
        <f t="shared" si="1"/>
        <v>0.2266</v>
      </c>
      <c r="C14" s="3">
        <f t="shared" si="2"/>
        <v>0.2266</v>
      </c>
      <c r="F14">
        <f t="shared" si="3"/>
        <v>-0.5303300858899106</v>
      </c>
      <c r="G14">
        <f t="shared" si="0"/>
        <v>4.9718445552179108E-2</v>
      </c>
      <c r="H14">
        <f t="shared" si="0"/>
        <v>-4.1949938434651122E-3</v>
      </c>
      <c r="I14">
        <f t="shared" si="0"/>
        <v>2.8091476630346724E-4</v>
      </c>
      <c r="J14">
        <f t="shared" si="0"/>
        <v>-1.5362526282220863E-5</v>
      </c>
      <c r="K14">
        <f t="shared" si="0"/>
        <v>7.0702535730675546E-7</v>
      </c>
      <c r="L14">
        <f t="shared" si="0"/>
        <v>-2.8043073066253519E-8</v>
      </c>
      <c r="M14">
        <f t="shared" si="0"/>
        <v>9.7649986569989903E-10</v>
      </c>
      <c r="N14">
        <f t="shared" si="0"/>
        <v>-3.0291241238393005E-11</v>
      </c>
      <c r="O14">
        <f t="shared" si="0"/>
        <v>8.4695904778401476E-13</v>
      </c>
      <c r="P14">
        <f t="shared" si="0"/>
        <v>-2.1552082912361091E-14</v>
      </c>
      <c r="Q14">
        <f t="shared" si="0"/>
        <v>5.0313039407562313E-16</v>
      </c>
      <c r="R14">
        <f t="shared" si="0"/>
        <v>-1.0848749122255622E-17</v>
      </c>
      <c r="S14">
        <f t="shared" si="0"/>
        <v>2.1732269876313341E-19</v>
      </c>
      <c r="T14">
        <f t="shared" si="0"/>
        <v>-4.0647641471244924E-21</v>
      </c>
      <c r="U14">
        <f t="shared" si="0"/>
        <v>7.1297274354804579E-23</v>
      </c>
      <c r="V14">
        <f t="shared" si="0"/>
        <v>-1.1773164976911978E-24</v>
      </c>
      <c r="W14">
        <f t="shared" si="0"/>
        <v>1.8364653351590635E-26</v>
      </c>
      <c r="X14">
        <f t="shared" si="0"/>
        <v>-2.7143702166624666E-28</v>
      </c>
      <c r="Y14">
        <f t="shared" si="0"/>
        <v>3.8119318579141413E-30</v>
      </c>
      <c r="Z14">
        <f t="shared" si="0"/>
        <v>-5.099039947133625E-32</v>
      </c>
    </row>
    <row r="15" spans="1:26">
      <c r="A15" s="2">
        <v>-0.5</v>
      </c>
      <c r="B15" s="3">
        <f t="shared" si="1"/>
        <v>0.3085</v>
      </c>
      <c r="C15" s="3">
        <f t="shared" si="2"/>
        <v>0.3085</v>
      </c>
      <c r="F15">
        <f t="shared" si="3"/>
        <v>-0.35355339059327373</v>
      </c>
      <c r="G15">
        <f t="shared" si="0"/>
        <v>1.4731391274719736E-2</v>
      </c>
      <c r="H15">
        <f t="shared" si="0"/>
        <v>-5.5242717280198992E-4</v>
      </c>
      <c r="I15">
        <f t="shared" si="0"/>
        <v>1.6441284904821127E-5</v>
      </c>
      <c r="J15">
        <f t="shared" si="0"/>
        <v>-3.9961456365884668E-7</v>
      </c>
      <c r="K15">
        <f t="shared" si="0"/>
        <v>8.1739342566582272E-9</v>
      </c>
      <c r="L15">
        <f t="shared" si="0"/>
        <v>-1.4409178978083408E-10</v>
      </c>
      <c r="M15">
        <f t="shared" si="0"/>
        <v>2.2299919847033841E-12</v>
      </c>
      <c r="N15">
        <f t="shared" si="0"/>
        <v>-3.0744374789109155E-14</v>
      </c>
      <c r="O15">
        <f t="shared" si="0"/>
        <v>3.8205728904594702E-16</v>
      </c>
      <c r="P15">
        <f t="shared" si="0"/>
        <v>-4.3208860070672567E-18</v>
      </c>
      <c r="Q15">
        <f t="shared" si="0"/>
        <v>4.4831327148425082E-20</v>
      </c>
      <c r="R15">
        <f t="shared" si="0"/>
        <v>-4.2963355183907356E-22</v>
      </c>
      <c r="S15">
        <f t="shared" si="0"/>
        <v>3.8250850413022925E-24</v>
      </c>
      <c r="T15">
        <f t="shared" si="0"/>
        <v>-3.1797197079791218E-26</v>
      </c>
      <c r="U15">
        <f t="shared" si="0"/>
        <v>2.4788137508439387E-28</v>
      </c>
      <c r="V15">
        <f t="shared" ref="V15:Z31" si="4">((-1)^V$2*($A15/SQRT(2))^(2*V$2+1))/(FACT(V$2)*(2*V$2+1))</f>
        <v>-1.8192051675227765E-30</v>
      </c>
      <c r="W15">
        <f t="shared" si="4"/>
        <v>1.2612136665599079E-32</v>
      </c>
      <c r="X15">
        <f t="shared" si="4"/>
        <v>-8.2849996864858781E-35</v>
      </c>
      <c r="Y15">
        <f t="shared" si="4"/>
        <v>5.1711367813761373E-37</v>
      </c>
      <c r="Z15">
        <f t="shared" si="4"/>
        <v>-3.0743038791717883E-39</v>
      </c>
    </row>
    <row r="16" spans="1:26">
      <c r="A16" s="2">
        <v>-0.25</v>
      </c>
      <c r="B16" s="3">
        <f t="shared" si="1"/>
        <v>0.40129999999999999</v>
      </c>
      <c r="C16" s="3">
        <f t="shared" si="2"/>
        <v>0.40129999999999999</v>
      </c>
      <c r="F16">
        <f t="shared" si="3"/>
        <v>-0.17677669529663687</v>
      </c>
      <c r="G16">
        <f t="shared" si="3"/>
        <v>1.8414239093399671E-3</v>
      </c>
      <c r="H16">
        <f t="shared" si="3"/>
        <v>-1.7263349150062185E-5</v>
      </c>
      <c r="I16">
        <f t="shared" si="3"/>
        <v>1.2844753831891506E-7</v>
      </c>
      <c r="J16">
        <f t="shared" si="3"/>
        <v>-7.8049719464618493E-10</v>
      </c>
      <c r="K16">
        <f t="shared" si="3"/>
        <v>3.9911788362589E-12</v>
      </c>
      <c r="L16">
        <f t="shared" si="3"/>
        <v>-1.7589329807230723E-14</v>
      </c>
      <c r="M16">
        <f t="shared" si="3"/>
        <v>6.8053954611309331E-17</v>
      </c>
      <c r="N16">
        <f t="shared" si="3"/>
        <v>-2.3456096488272976E-19</v>
      </c>
      <c r="O16">
        <f t="shared" si="3"/>
        <v>7.2871644791783718E-22</v>
      </c>
      <c r="P16">
        <f t="shared" si="3"/>
        <v>-2.0603590045295986E-24</v>
      </c>
      <c r="Q16">
        <f t="shared" si="3"/>
        <v>5.344310658982406E-27</v>
      </c>
      <c r="R16">
        <f t="shared" si="3"/>
        <v>-1.2804077620478676E-29</v>
      </c>
      <c r="S16">
        <f t="shared" si="3"/>
        <v>2.849910439031044E-32</v>
      </c>
      <c r="T16">
        <f t="shared" si="3"/>
        <v>-5.9226894899813864E-35</v>
      </c>
      <c r="U16">
        <f t="shared" si="3"/>
        <v>1.1542876022141141E-37</v>
      </c>
      <c r="V16">
        <f t="shared" si="4"/>
        <v>-2.1178335504638689E-40</v>
      </c>
      <c r="W16">
        <f t="shared" si="4"/>
        <v>3.6706148721275033E-43</v>
      </c>
      <c r="X16">
        <f t="shared" si="4"/>
        <v>-6.0281306552394221E-46</v>
      </c>
      <c r="Y16">
        <f t="shared" si="4"/>
        <v>9.40624300960942E-49</v>
      </c>
      <c r="Z16">
        <f t="shared" si="4"/>
        <v>-1.398031544873351E-51</v>
      </c>
    </row>
    <row r="17" spans="1:26">
      <c r="A17" s="2">
        <v>0</v>
      </c>
      <c r="B17" s="3">
        <f t="shared" si="1"/>
        <v>0.5</v>
      </c>
      <c r="C17" s="3">
        <f t="shared" si="2"/>
        <v>0.5</v>
      </c>
      <c r="F17">
        <f t="shared" si="3"/>
        <v>0</v>
      </c>
      <c r="G17">
        <f t="shared" si="3"/>
        <v>0</v>
      </c>
      <c r="H17">
        <f t="shared" si="3"/>
        <v>0</v>
      </c>
      <c r="I17">
        <f t="shared" si="3"/>
        <v>0</v>
      </c>
      <c r="J17">
        <f t="shared" si="3"/>
        <v>0</v>
      </c>
      <c r="K17">
        <f t="shared" si="3"/>
        <v>0</v>
      </c>
      <c r="L17">
        <f t="shared" si="3"/>
        <v>0</v>
      </c>
      <c r="M17">
        <f t="shared" si="3"/>
        <v>0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R17">
        <f t="shared" si="3"/>
        <v>0</v>
      </c>
      <c r="S17">
        <f t="shared" si="3"/>
        <v>0</v>
      </c>
      <c r="T17">
        <f t="shared" si="3"/>
        <v>0</v>
      </c>
      <c r="U17">
        <f t="shared" si="3"/>
        <v>0</v>
      </c>
      <c r="V17">
        <f t="shared" si="4"/>
        <v>0</v>
      </c>
      <c r="W17">
        <f t="shared" si="4"/>
        <v>0</v>
      </c>
      <c r="X17">
        <f t="shared" si="4"/>
        <v>0</v>
      </c>
      <c r="Y17">
        <f t="shared" si="4"/>
        <v>0</v>
      </c>
      <c r="Z17">
        <f t="shared" si="4"/>
        <v>0</v>
      </c>
    </row>
    <row r="18" spans="1:26">
      <c r="A18" s="2">
        <v>0.25</v>
      </c>
      <c r="B18" s="3">
        <f t="shared" si="1"/>
        <v>0.59870000000000001</v>
      </c>
      <c r="C18" s="3">
        <f t="shared" si="2"/>
        <v>0.59870000000000001</v>
      </c>
      <c r="F18">
        <f t="shared" si="3"/>
        <v>0.17677669529663687</v>
      </c>
      <c r="G18">
        <f t="shared" si="3"/>
        <v>-1.8414239093399671E-3</v>
      </c>
      <c r="H18">
        <f t="shared" si="3"/>
        <v>1.7263349150062185E-5</v>
      </c>
      <c r="I18">
        <f t="shared" si="3"/>
        <v>-1.2844753831891506E-7</v>
      </c>
      <c r="J18">
        <f t="shared" si="3"/>
        <v>7.8049719464618493E-10</v>
      </c>
      <c r="K18">
        <f t="shared" si="3"/>
        <v>-3.9911788362589E-12</v>
      </c>
      <c r="L18">
        <f t="shared" si="3"/>
        <v>1.7589329807230723E-14</v>
      </c>
      <c r="M18">
        <f t="shared" si="3"/>
        <v>-6.8053954611309331E-17</v>
      </c>
      <c r="N18">
        <f t="shared" si="3"/>
        <v>2.3456096488272976E-19</v>
      </c>
      <c r="O18">
        <f t="shared" si="3"/>
        <v>-7.2871644791783718E-22</v>
      </c>
      <c r="P18">
        <f t="shared" si="3"/>
        <v>2.0603590045295986E-24</v>
      </c>
      <c r="Q18">
        <f t="shared" si="3"/>
        <v>-5.344310658982406E-27</v>
      </c>
      <c r="R18">
        <f t="shared" si="3"/>
        <v>1.2804077620478676E-29</v>
      </c>
      <c r="S18">
        <f t="shared" si="3"/>
        <v>-2.849910439031044E-32</v>
      </c>
      <c r="T18">
        <f t="shared" si="3"/>
        <v>5.9226894899813864E-35</v>
      </c>
      <c r="U18">
        <f t="shared" si="3"/>
        <v>-1.1542876022141141E-37</v>
      </c>
      <c r="V18">
        <f t="shared" si="4"/>
        <v>2.1178335504638689E-40</v>
      </c>
      <c r="W18">
        <f t="shared" si="4"/>
        <v>-3.6706148721275033E-43</v>
      </c>
      <c r="X18">
        <f t="shared" si="4"/>
        <v>6.0281306552394221E-46</v>
      </c>
      <c r="Y18">
        <f t="shared" si="4"/>
        <v>-9.40624300960942E-49</v>
      </c>
      <c r="Z18">
        <f t="shared" si="4"/>
        <v>1.398031544873351E-51</v>
      </c>
    </row>
    <row r="19" spans="1:26">
      <c r="A19" s="2">
        <v>0.5</v>
      </c>
      <c r="B19" s="3">
        <f t="shared" si="1"/>
        <v>0.6915</v>
      </c>
      <c r="C19" s="3">
        <f t="shared" si="2"/>
        <v>0.6915</v>
      </c>
      <c r="F19">
        <f t="shared" si="3"/>
        <v>0.35355339059327373</v>
      </c>
      <c r="G19">
        <f t="shared" si="3"/>
        <v>-1.4731391274719736E-2</v>
      </c>
      <c r="H19">
        <f t="shared" si="3"/>
        <v>5.5242717280198992E-4</v>
      </c>
      <c r="I19">
        <f t="shared" si="3"/>
        <v>-1.6441284904821127E-5</v>
      </c>
      <c r="J19">
        <f t="shared" si="3"/>
        <v>3.9961456365884668E-7</v>
      </c>
      <c r="K19">
        <f t="shared" si="3"/>
        <v>-8.1739342566582272E-9</v>
      </c>
      <c r="L19">
        <f t="shared" si="3"/>
        <v>1.4409178978083408E-10</v>
      </c>
      <c r="M19">
        <f t="shared" si="3"/>
        <v>-2.2299919847033841E-12</v>
      </c>
      <c r="N19">
        <f t="shared" si="3"/>
        <v>3.0744374789109155E-14</v>
      </c>
      <c r="O19">
        <f t="shared" si="3"/>
        <v>-3.8205728904594702E-16</v>
      </c>
      <c r="P19">
        <f t="shared" si="3"/>
        <v>4.3208860070672567E-18</v>
      </c>
      <c r="Q19">
        <f t="shared" si="3"/>
        <v>-4.4831327148425082E-20</v>
      </c>
      <c r="R19">
        <f t="shared" si="3"/>
        <v>4.2963355183907356E-22</v>
      </c>
      <c r="S19">
        <f t="shared" si="3"/>
        <v>-3.8250850413022925E-24</v>
      </c>
      <c r="T19">
        <f t="shared" si="3"/>
        <v>3.1797197079791218E-26</v>
      </c>
      <c r="U19">
        <f t="shared" si="3"/>
        <v>-2.4788137508439387E-28</v>
      </c>
      <c r="V19">
        <f t="shared" si="4"/>
        <v>1.8192051675227765E-30</v>
      </c>
      <c r="W19">
        <f t="shared" si="4"/>
        <v>-1.2612136665599079E-32</v>
      </c>
      <c r="X19">
        <f t="shared" si="4"/>
        <v>8.2849996864858781E-35</v>
      </c>
      <c r="Y19">
        <f t="shared" si="4"/>
        <v>-5.1711367813761373E-37</v>
      </c>
      <c r="Z19">
        <f t="shared" si="4"/>
        <v>3.0743038791717883E-39</v>
      </c>
    </row>
    <row r="20" spans="1:26">
      <c r="A20" s="2">
        <v>0.75</v>
      </c>
      <c r="B20" s="3">
        <f t="shared" si="1"/>
        <v>0.77339999999999998</v>
      </c>
      <c r="C20" s="3">
        <f t="shared" si="2"/>
        <v>0.77339999999999998</v>
      </c>
      <c r="F20">
        <f t="shared" si="3"/>
        <v>0.5303300858899106</v>
      </c>
      <c r="G20">
        <f t="shared" si="3"/>
        <v>-4.9718445552179108E-2</v>
      </c>
      <c r="H20">
        <f t="shared" si="3"/>
        <v>4.1949938434651122E-3</v>
      </c>
      <c r="I20">
        <f t="shared" si="3"/>
        <v>-2.8091476630346724E-4</v>
      </c>
      <c r="J20">
        <f t="shared" si="3"/>
        <v>1.5362526282220863E-5</v>
      </c>
      <c r="K20">
        <f t="shared" si="3"/>
        <v>-7.0702535730675546E-7</v>
      </c>
      <c r="L20">
        <f t="shared" si="3"/>
        <v>2.8043073066253519E-8</v>
      </c>
      <c r="M20">
        <f t="shared" si="3"/>
        <v>-9.7649986569989903E-10</v>
      </c>
      <c r="N20">
        <f t="shared" si="3"/>
        <v>3.0291241238393005E-11</v>
      </c>
      <c r="O20">
        <f t="shared" si="3"/>
        <v>-8.4695904778401476E-13</v>
      </c>
      <c r="P20">
        <f t="shared" si="3"/>
        <v>2.1552082912361091E-14</v>
      </c>
      <c r="Q20">
        <f t="shared" si="3"/>
        <v>-5.0313039407562313E-16</v>
      </c>
      <c r="R20">
        <f t="shared" si="3"/>
        <v>1.0848749122255622E-17</v>
      </c>
      <c r="S20">
        <f t="shared" si="3"/>
        <v>-2.1732269876313341E-19</v>
      </c>
      <c r="T20">
        <f t="shared" si="3"/>
        <v>4.0647641471244924E-21</v>
      </c>
      <c r="U20">
        <f t="shared" si="3"/>
        <v>-7.1297274354804579E-23</v>
      </c>
      <c r="V20">
        <f t="shared" si="4"/>
        <v>1.1773164976911978E-24</v>
      </c>
      <c r="W20">
        <f t="shared" si="4"/>
        <v>-1.8364653351590635E-26</v>
      </c>
      <c r="X20">
        <f t="shared" si="4"/>
        <v>2.7143702166624666E-28</v>
      </c>
      <c r="Y20">
        <f t="shared" si="4"/>
        <v>-3.8119318579141413E-30</v>
      </c>
      <c r="Z20">
        <f t="shared" si="4"/>
        <v>5.099039947133625E-32</v>
      </c>
    </row>
    <row r="21" spans="1:26">
      <c r="A21" s="2">
        <v>1</v>
      </c>
      <c r="B21" s="3">
        <f t="shared" si="1"/>
        <v>0.84130000000000005</v>
      </c>
      <c r="C21" s="3">
        <f t="shared" si="2"/>
        <v>0.84130000000000005</v>
      </c>
      <c r="F21">
        <f t="shared" si="3"/>
        <v>0.70710678118654746</v>
      </c>
      <c r="G21">
        <f t="shared" si="3"/>
        <v>-0.11785113019775789</v>
      </c>
      <c r="H21">
        <f t="shared" si="3"/>
        <v>1.7677669529663678E-2</v>
      </c>
      <c r="I21">
        <f t="shared" si="3"/>
        <v>-2.1044844678171043E-3</v>
      </c>
      <c r="J21">
        <f t="shared" si="3"/>
        <v>2.046026565933295E-4</v>
      </c>
      <c r="K21">
        <f t="shared" si="3"/>
        <v>-1.6740217357636049E-5</v>
      </c>
      <c r="L21">
        <f t="shared" si="3"/>
        <v>1.1803999418845928E-6</v>
      </c>
      <c r="M21">
        <f t="shared" si="3"/>
        <v>-7.3072377354760492E-8</v>
      </c>
      <c r="N21">
        <f t="shared" si="3"/>
        <v>4.0297266923581152E-9</v>
      </c>
      <c r="O21">
        <f t="shared" si="3"/>
        <v>-2.0030805195932147E-10</v>
      </c>
      <c r="P21">
        <f t="shared" si="3"/>
        <v>9.0615547314931115E-12</v>
      </c>
      <c r="Q21">
        <f t="shared" si="3"/>
        <v>-3.7607242956789583E-13</v>
      </c>
      <c r="R21">
        <f t="shared" si="3"/>
        <v>1.4416109800102669E-14</v>
      </c>
      <c r="S21">
        <f t="shared" si="3"/>
        <v>-5.1339422365037986E-16</v>
      </c>
      <c r="T21">
        <f t="shared" si="3"/>
        <v>1.7070990195271248E-17</v>
      </c>
      <c r="U21">
        <f t="shared" si="3"/>
        <v>-5.3232119963749045E-19</v>
      </c>
      <c r="V21">
        <f t="shared" si="4"/>
        <v>1.5626853398449053E-20</v>
      </c>
      <c r="W21">
        <f t="shared" si="4"/>
        <v>-4.3334971609144425E-22</v>
      </c>
      <c r="X21">
        <f t="shared" si="4"/>
        <v>1.1386816864264672E-23</v>
      </c>
      <c r="Y21">
        <f t="shared" si="4"/>
        <v>-2.8428625099716111E-25</v>
      </c>
      <c r="Z21">
        <f t="shared" si="4"/>
        <v>6.7604657249324884E-27</v>
      </c>
    </row>
    <row r="22" spans="1:26">
      <c r="A22" s="2">
        <v>1.25</v>
      </c>
      <c r="B22" s="3">
        <f t="shared" si="1"/>
        <v>0.89439999999999997</v>
      </c>
      <c r="C22" s="3">
        <f t="shared" si="2"/>
        <v>0.89439999999999997</v>
      </c>
      <c r="F22">
        <f t="shared" si="3"/>
        <v>0.88388347648318433</v>
      </c>
      <c r="G22">
        <f t="shared" si="3"/>
        <v>-0.23017798866749586</v>
      </c>
      <c r="H22">
        <f t="shared" si="3"/>
        <v>5.3947966093944331E-2</v>
      </c>
      <c r="I22">
        <f t="shared" si="3"/>
        <v>-1.003496393116524E-2</v>
      </c>
      <c r="J22">
        <f t="shared" si="3"/>
        <v>1.5244085832933302E-3</v>
      </c>
      <c r="K22">
        <f t="shared" si="3"/>
        <v>-1.9488177911420411E-4</v>
      </c>
      <c r="L22">
        <f t="shared" si="3"/>
        <v>2.1471349862342197E-5</v>
      </c>
      <c r="M22">
        <f t="shared" si="3"/>
        <v>-2.0768418765658371E-6</v>
      </c>
      <c r="N22">
        <f t="shared" si="3"/>
        <v>1.7895581427210223E-7</v>
      </c>
      <c r="O22">
        <f t="shared" si="3"/>
        <v>-1.3899163206440686E-8</v>
      </c>
      <c r="P22">
        <f t="shared" si="3"/>
        <v>9.8245573259811365E-10</v>
      </c>
      <c r="Q22">
        <f t="shared" si="3"/>
        <v>-6.3709147679596041E-11</v>
      </c>
      <c r="R22">
        <f t="shared" si="3"/>
        <v>3.8159124912258047E-12</v>
      </c>
      <c r="S22">
        <f t="shared" si="3"/>
        <v>-2.1233487420015379E-13</v>
      </c>
      <c r="T22">
        <f t="shared" si="3"/>
        <v>1.1031868848915006E-14</v>
      </c>
      <c r="U22">
        <f t="shared" si="3"/>
        <v>-5.3750705077038832E-16</v>
      </c>
      <c r="V22">
        <f t="shared" si="4"/>
        <v>2.4654827435313147E-17</v>
      </c>
      <c r="W22">
        <f t="shared" si="4"/>
        <v>-1.0682895291036419E-18</v>
      </c>
      <c r="X22">
        <f t="shared" si="4"/>
        <v>4.3860423140281834E-20</v>
      </c>
      <c r="Y22">
        <f t="shared" si="4"/>
        <v>-1.7109856361656833E-21</v>
      </c>
      <c r="Z22">
        <f t="shared" si="4"/>
        <v>6.3575114148686788E-23</v>
      </c>
    </row>
    <row r="23" spans="1:26">
      <c r="A23" s="2">
        <v>1.5</v>
      </c>
      <c r="B23" s="3">
        <f t="shared" si="1"/>
        <v>0.93320000000000003</v>
      </c>
      <c r="C23" s="3">
        <f t="shared" si="2"/>
        <v>0.93320000000000003</v>
      </c>
      <c r="F23">
        <f t="shared" si="3"/>
        <v>1.0606601717798212</v>
      </c>
      <c r="G23">
        <f t="shared" si="3"/>
        <v>-0.39774756441743286</v>
      </c>
      <c r="H23">
        <f t="shared" si="3"/>
        <v>0.13423980299088359</v>
      </c>
      <c r="I23">
        <f t="shared" si="3"/>
        <v>-3.5957090086843807E-2</v>
      </c>
      <c r="J23">
        <f t="shared" si="3"/>
        <v>7.8656134564970819E-3</v>
      </c>
      <c r="K23">
        <f t="shared" si="3"/>
        <v>-1.4479879317642352E-3</v>
      </c>
      <c r="L23">
        <f t="shared" si="3"/>
        <v>2.2972885455874883E-4</v>
      </c>
      <c r="M23">
        <f t="shared" si="3"/>
        <v>-3.1997947599254291E-5</v>
      </c>
      <c r="N23">
        <f t="shared" si="3"/>
        <v>3.970333571598648E-6</v>
      </c>
      <c r="O23">
        <f t="shared" si="3"/>
        <v>-4.4405046524458553E-7</v>
      </c>
      <c r="P23">
        <f t="shared" si="3"/>
        <v>4.5197993783823888E-8</v>
      </c>
      <c r="Q23">
        <f t="shared" si="3"/>
        <v>-4.2205636487859248E-9</v>
      </c>
      <c r="R23">
        <f t="shared" si="3"/>
        <v>3.6402361470778596E-10</v>
      </c>
      <c r="S23">
        <f t="shared" si="3"/>
        <v>-2.9168558870816176E-11</v>
      </c>
      <c r="T23">
        <f t="shared" si="3"/>
        <v>2.1822536347316284E-12</v>
      </c>
      <c r="U23">
        <f t="shared" si="3"/>
        <v>-1.5310973082391258E-13</v>
      </c>
      <c r="V23">
        <f t="shared" si="4"/>
        <v>1.0113071709249908E-14</v>
      </c>
      <c r="W23">
        <f t="shared" si="4"/>
        <v>-6.3100468437966852E-16</v>
      </c>
      <c r="X23">
        <f t="shared" si="4"/>
        <v>3.7306020191365531E-17</v>
      </c>
      <c r="Y23">
        <f t="shared" si="4"/>
        <v>-2.0956317010331847E-18</v>
      </c>
      <c r="Z23">
        <f t="shared" si="4"/>
        <v>1.1212907424735482E-19</v>
      </c>
    </row>
    <row r="24" spans="1:26">
      <c r="A24" s="2">
        <v>1.75</v>
      </c>
      <c r="B24" s="3">
        <f t="shared" si="1"/>
        <v>0.95989999999999998</v>
      </c>
      <c r="C24" s="3">
        <f t="shared" si="2"/>
        <v>0.95989999999999998</v>
      </c>
      <c r="F24">
        <f t="shared" si="3"/>
        <v>1.2374368670764582</v>
      </c>
      <c r="G24">
        <f t="shared" si="3"/>
        <v>-0.63160840090360881</v>
      </c>
      <c r="H24">
        <f t="shared" si="3"/>
        <v>0.29014510916509534</v>
      </c>
      <c r="I24">
        <f t="shared" si="3"/>
        <v>-0.10578207104977434</v>
      </c>
      <c r="J24">
        <f t="shared" si="3"/>
        <v>3.1495877057354689E-2</v>
      </c>
      <c r="K24">
        <f t="shared" si="3"/>
        <v>-7.8918646490303505E-3</v>
      </c>
      <c r="L24">
        <f t="shared" si="3"/>
        <v>1.7042127587449355E-3</v>
      </c>
      <c r="M24">
        <f t="shared" si="3"/>
        <v>-3.2309033551206068E-4</v>
      </c>
      <c r="N24">
        <f t="shared" si="3"/>
        <v>5.456603782200473E-5</v>
      </c>
      <c r="O24">
        <f t="shared" si="3"/>
        <v>-8.3065624096728691E-6</v>
      </c>
      <c r="P24">
        <f t="shared" si="3"/>
        <v>1.150805000506762E-6</v>
      </c>
      <c r="Q24">
        <f t="shared" si="3"/>
        <v>-1.462670881325912E-7</v>
      </c>
      <c r="R24">
        <f t="shared" si="3"/>
        <v>1.7171146700565653E-8</v>
      </c>
      <c r="S24">
        <f t="shared" si="3"/>
        <v>-1.8727434747322757E-9</v>
      </c>
      <c r="T24">
        <f t="shared" si="3"/>
        <v>1.9070501978685355E-10</v>
      </c>
      <c r="U24">
        <f t="shared" si="3"/>
        <v>-1.8211816741741863E-11</v>
      </c>
      <c r="V24">
        <f t="shared" si="4"/>
        <v>1.6372957878021949E-12</v>
      </c>
      <c r="W24">
        <f t="shared" si="4"/>
        <v>-1.3904975256702465E-13</v>
      </c>
      <c r="X24">
        <f t="shared" si="4"/>
        <v>1.1189486000959425E-14</v>
      </c>
      <c r="Y24">
        <f t="shared" si="4"/>
        <v>-8.5553888831559708E-16</v>
      </c>
      <c r="Z24">
        <f t="shared" si="4"/>
        <v>6.2306967056825684E-17</v>
      </c>
    </row>
    <row r="25" spans="1:26">
      <c r="A25" s="2">
        <v>2</v>
      </c>
      <c r="B25" s="3">
        <f t="shared" si="1"/>
        <v>0.97719999999999996</v>
      </c>
      <c r="C25" s="3">
        <f t="shared" si="2"/>
        <v>0.97719999999999996</v>
      </c>
      <c r="F25">
        <f t="shared" si="3"/>
        <v>1.4142135623730949</v>
      </c>
      <c r="G25">
        <f t="shared" si="3"/>
        <v>-0.94280904158206313</v>
      </c>
      <c r="H25">
        <f t="shared" si="3"/>
        <v>0.56568542494923768</v>
      </c>
      <c r="I25">
        <f t="shared" si="3"/>
        <v>-0.26937401188058935</v>
      </c>
      <c r="J25">
        <f t="shared" si="3"/>
        <v>0.1047565601757847</v>
      </c>
      <c r="K25">
        <f t="shared" si="3"/>
        <v>-3.4283965148438629E-2</v>
      </c>
      <c r="L25">
        <f t="shared" si="3"/>
        <v>9.669836323918584E-3</v>
      </c>
      <c r="M25">
        <f t="shared" si="3"/>
        <v>-2.3944356611607918E-3</v>
      </c>
      <c r="N25">
        <f t="shared" si="3"/>
        <v>5.2818433702076287E-4</v>
      </c>
      <c r="O25">
        <f t="shared" si="3"/>
        <v>-1.0501910794564874E-4</v>
      </c>
      <c r="P25">
        <f t="shared" si="3"/>
        <v>1.9003457628260242E-5</v>
      </c>
      <c r="Q25">
        <f t="shared" si="3"/>
        <v>-3.1547241912526875E-6</v>
      </c>
      <c r="R25">
        <f t="shared" si="3"/>
        <v>4.8372437599207859E-7</v>
      </c>
      <c r="S25">
        <f t="shared" si="3"/>
        <v>-6.8906606266677851E-8</v>
      </c>
      <c r="T25">
        <f t="shared" si="3"/>
        <v>9.1649180748783329E-9</v>
      </c>
      <c r="U25">
        <f t="shared" si="3"/>
        <v>-1.1431510717052543E-9</v>
      </c>
      <c r="V25">
        <f t="shared" si="4"/>
        <v>1.3423364857145028E-10</v>
      </c>
      <c r="W25">
        <f t="shared" si="4"/>
        <v>-1.4889782866749104E-11</v>
      </c>
      <c r="X25">
        <f t="shared" si="4"/>
        <v>1.5649921932018572E-12</v>
      </c>
      <c r="Y25">
        <f t="shared" si="4"/>
        <v>-1.5628801929411256E-13</v>
      </c>
      <c r="Z25">
        <f t="shared" si="4"/>
        <v>1.4866421347488752E-14</v>
      </c>
    </row>
    <row r="26" spans="1:26">
      <c r="A26" s="2">
        <v>2.25</v>
      </c>
      <c r="B26" s="3">
        <f t="shared" si="1"/>
        <v>0.98780000000000001</v>
      </c>
      <c r="C26" s="3">
        <f t="shared" si="2"/>
        <v>0.98780000000000001</v>
      </c>
      <c r="F26">
        <f t="shared" si="3"/>
        <v>1.5909902576697319</v>
      </c>
      <c r="G26">
        <f t="shared" si="3"/>
        <v>-1.3423980299088363</v>
      </c>
      <c r="H26">
        <f t="shared" si="3"/>
        <v>1.0193835039620225</v>
      </c>
      <c r="I26">
        <f t="shared" si="3"/>
        <v>-0.61436059390568321</v>
      </c>
      <c r="J26">
        <f t="shared" si="3"/>
        <v>0.30238060481295342</v>
      </c>
      <c r="K26">
        <f t="shared" si="3"/>
        <v>-0.12524742097081992</v>
      </c>
      <c r="L26">
        <f t="shared" si="3"/>
        <v>4.4709716380208556E-2</v>
      </c>
      <c r="M26">
        <f t="shared" si="3"/>
        <v>-1.4011705758440362E-2</v>
      </c>
      <c r="N26">
        <f t="shared" si="3"/>
        <v>3.9118158309984002E-3</v>
      </c>
      <c r="O26">
        <f t="shared" si="3"/>
        <v>-9.8438786536637359E-4</v>
      </c>
      <c r="P26">
        <f t="shared" si="3"/>
        <v>2.2544239952363825E-4</v>
      </c>
      <c r="Q26">
        <f t="shared" si="3"/>
        <v>-4.736629466276046E-5</v>
      </c>
      <c r="R26">
        <f t="shared" si="3"/>
        <v>9.1920215579919514E-6</v>
      </c>
      <c r="S26">
        <f t="shared" si="3"/>
        <v>-1.6572154251187412E-6</v>
      </c>
      <c r="T26">
        <f t="shared" si="3"/>
        <v>2.7896629731640141E-7</v>
      </c>
      <c r="U26">
        <f t="shared" si="3"/>
        <v>-4.4038429596520638E-8</v>
      </c>
      <c r="V26">
        <f t="shared" si="4"/>
        <v>6.5447737166704139E-9</v>
      </c>
      <c r="W26">
        <f t="shared" si="4"/>
        <v>-9.1881198238760574E-10</v>
      </c>
      <c r="X26">
        <f t="shared" si="4"/>
        <v>1.2222372231929723E-10</v>
      </c>
      <c r="Y26">
        <f t="shared" si="4"/>
        <v>-1.5448064093747205E-11</v>
      </c>
      <c r="Z26">
        <f t="shared" si="4"/>
        <v>1.8597726551885451E-12</v>
      </c>
    </row>
    <row r="27" spans="1:26">
      <c r="A27" s="2">
        <v>2.5</v>
      </c>
      <c r="B27" s="3">
        <f t="shared" si="1"/>
        <v>0.99380000000000002</v>
      </c>
      <c r="C27" s="3">
        <f t="shared" si="2"/>
        <v>0.99380000000000002</v>
      </c>
      <c r="F27">
        <f t="shared" si="3"/>
        <v>1.7677669529663687</v>
      </c>
      <c r="G27">
        <f t="shared" si="3"/>
        <v>-1.8414239093399669</v>
      </c>
      <c r="H27">
        <f t="shared" si="3"/>
        <v>1.7263349150062186</v>
      </c>
      <c r="I27">
        <f t="shared" si="3"/>
        <v>-1.2844753831891507</v>
      </c>
      <c r="J27">
        <f t="shared" si="3"/>
        <v>0.78049719464618506</v>
      </c>
      <c r="K27">
        <f t="shared" si="3"/>
        <v>-0.39911788362589001</v>
      </c>
      <c r="L27">
        <f t="shared" si="3"/>
        <v>0.17589329807230727</v>
      </c>
      <c r="M27">
        <f t="shared" si="3"/>
        <v>-6.805395461130935E-2</v>
      </c>
      <c r="N27">
        <f t="shared" si="3"/>
        <v>2.3456096488272984E-2</v>
      </c>
      <c r="O27">
        <f t="shared" si="3"/>
        <v>-7.2871644791783746E-3</v>
      </c>
      <c r="P27">
        <f t="shared" si="3"/>
        <v>2.0603590045295992E-3</v>
      </c>
      <c r="Q27">
        <f t="shared" si="3"/>
        <v>-5.3443106589824078E-4</v>
      </c>
      <c r="R27">
        <f t="shared" si="3"/>
        <v>1.2804077620478686E-4</v>
      </c>
      <c r="S27">
        <f t="shared" si="3"/>
        <v>-2.8499104390310458E-5</v>
      </c>
      <c r="T27">
        <f t="shared" si="3"/>
        <v>5.9226894899813897E-6</v>
      </c>
      <c r="U27">
        <f t="shared" si="3"/>
        <v>-1.1542876022141147E-6</v>
      </c>
      <c r="V27">
        <f t="shared" si="4"/>
        <v>2.1178335504638705E-7</v>
      </c>
      <c r="W27">
        <f t="shared" si="4"/>
        <v>-3.6706148721275056E-8</v>
      </c>
      <c r="X27">
        <f t="shared" si="4"/>
        <v>6.0281306552394271E-9</v>
      </c>
      <c r="Y27">
        <f t="shared" si="4"/>
        <v>-9.4062430096094268E-10</v>
      </c>
      <c r="Z27">
        <f t="shared" si="4"/>
        <v>1.3980315448733524E-10</v>
      </c>
    </row>
    <row r="28" spans="1:26">
      <c r="A28" s="2">
        <v>2.75</v>
      </c>
      <c r="B28" s="3">
        <f t="shared" si="1"/>
        <v>0.997</v>
      </c>
      <c r="C28" s="3">
        <f t="shared" si="2"/>
        <v>0.997</v>
      </c>
      <c r="F28">
        <f t="shared" si="3"/>
        <v>1.9445436482630056</v>
      </c>
      <c r="G28">
        <f t="shared" si="3"/>
        <v>-2.4509352233314963</v>
      </c>
      <c r="H28">
        <f t="shared" si="3"/>
        <v>2.7802796439666659</v>
      </c>
      <c r="I28">
        <f t="shared" si="3"/>
        <v>-2.5030791437497508</v>
      </c>
      <c r="J28">
        <f t="shared" si="3"/>
        <v>1.84037155794795</v>
      </c>
      <c r="K28">
        <f t="shared" si="3"/>
        <v>-1.1387299014802941</v>
      </c>
      <c r="L28">
        <f t="shared" si="3"/>
        <v>0.60723136973969194</v>
      </c>
      <c r="M28">
        <f t="shared" si="3"/>
        <v>-0.2842782573215879</v>
      </c>
      <c r="N28">
        <f t="shared" si="3"/>
        <v>0.11855814270190303</v>
      </c>
      <c r="O28">
        <f t="shared" si="3"/>
        <v>-4.4567635149454408E-2</v>
      </c>
      <c r="P28">
        <f t="shared" si="3"/>
        <v>1.5247171608421973E-2</v>
      </c>
      <c r="Q28">
        <f t="shared" si="3"/>
        <v>-4.7854573934041781E-3</v>
      </c>
      <c r="R28">
        <f t="shared" si="3"/>
        <v>1.3872841589420652E-3</v>
      </c>
      <c r="S28">
        <f t="shared" si="3"/>
        <v>-3.736230930199205E-4</v>
      </c>
      <c r="T28">
        <f t="shared" si="3"/>
        <v>9.3952174022173649E-5</v>
      </c>
      <c r="U28">
        <f t="shared" si="3"/>
        <v>-2.2155791575524685E-5</v>
      </c>
      <c r="V28">
        <f t="shared" si="4"/>
        <v>4.9187011245142687E-6</v>
      </c>
      <c r="W28">
        <f t="shared" si="4"/>
        <v>-1.0315322263752875E-6</v>
      </c>
      <c r="X28">
        <f t="shared" si="4"/>
        <v>2.0498024487140305E-7</v>
      </c>
      <c r="Y28">
        <f t="shared" si="4"/>
        <v>-3.8701777846207464E-8</v>
      </c>
      <c r="Z28">
        <f t="shared" si="4"/>
        <v>6.9601253679974461E-9</v>
      </c>
    </row>
    <row r="29" spans="1:26">
      <c r="A29" s="2">
        <v>3</v>
      </c>
      <c r="B29" s="3">
        <f t="shared" si="1"/>
        <v>0.99870000000000003</v>
      </c>
      <c r="C29" s="3">
        <f t="shared" si="2"/>
        <v>0.99870000000000003</v>
      </c>
      <c r="F29">
        <f t="shared" si="3"/>
        <v>2.1213203435596424</v>
      </c>
      <c r="G29">
        <f t="shared" si="3"/>
        <v>-3.1819805153394629</v>
      </c>
      <c r="H29">
        <f t="shared" si="3"/>
        <v>4.2956736957082748</v>
      </c>
      <c r="I29">
        <f t="shared" si="3"/>
        <v>-4.6025075311160073</v>
      </c>
      <c r="J29">
        <f t="shared" si="3"/>
        <v>4.0271940897265059</v>
      </c>
      <c r="K29">
        <f t="shared" si="3"/>
        <v>-2.9654792842531537</v>
      </c>
      <c r="L29">
        <f t="shared" si="3"/>
        <v>1.8819387765452704</v>
      </c>
      <c r="M29">
        <f t="shared" si="3"/>
        <v>-1.0485087469323646</v>
      </c>
      <c r="N29">
        <f t="shared" si="3"/>
        <v>0.52039956189657799</v>
      </c>
      <c r="O29">
        <f t="shared" si="3"/>
        <v>-0.23281033032215326</v>
      </c>
      <c r="P29">
        <f t="shared" si="3"/>
        <v>9.4787063059733834E-2</v>
      </c>
      <c r="Q29">
        <f t="shared" si="3"/>
        <v>-3.5404653988714799E-2</v>
      </c>
      <c r="R29">
        <f t="shared" si="3"/>
        <v>1.2214605626106604E-2</v>
      </c>
      <c r="S29">
        <f t="shared" si="3"/>
        <v>-3.9149377006751926E-3</v>
      </c>
      <c r="T29">
        <f t="shared" si="3"/>
        <v>1.1715884990936842E-3</v>
      </c>
      <c r="U29">
        <f t="shared" si="3"/>
        <v>-3.2880064329403384E-4</v>
      </c>
      <c r="V29">
        <f t="shared" si="4"/>
        <v>8.6870624506662353E-5</v>
      </c>
      <c r="W29">
        <f t="shared" si="4"/>
        <v>-2.1681155864267827E-5</v>
      </c>
      <c r="X29">
        <f t="shared" si="4"/>
        <v>5.1273003733065798E-6</v>
      </c>
      <c r="Y29">
        <f t="shared" si="4"/>
        <v>-1.1520857114109923E-6</v>
      </c>
      <c r="Z29">
        <f t="shared" si="4"/>
        <v>2.4657444189345012E-7</v>
      </c>
    </row>
    <row r="30" spans="1:26">
      <c r="A30" s="2">
        <v>3.25</v>
      </c>
      <c r="B30" s="3">
        <f t="shared" si="1"/>
        <v>0.99939999999999996</v>
      </c>
      <c r="C30" s="3">
        <f t="shared" si="2"/>
        <v>0.99939999999999996</v>
      </c>
      <c r="F30">
        <f t="shared" si="3"/>
        <v>2.2980970388562794</v>
      </c>
      <c r="G30">
        <f t="shared" si="3"/>
        <v>-4.0456083288199087</v>
      </c>
      <c r="H30">
        <f t="shared" si="3"/>
        <v>6.4097606959740414</v>
      </c>
      <c r="I30">
        <f t="shared" si="3"/>
        <v>-8.059892541812598</v>
      </c>
      <c r="J30">
        <f t="shared" si="3"/>
        <v>8.2767820112537347</v>
      </c>
      <c r="K30">
        <f t="shared" si="3"/>
        <v>-7.1528326358618921</v>
      </c>
      <c r="L30">
        <f t="shared" si="3"/>
        <v>5.327370140251305</v>
      </c>
      <c r="M30">
        <f t="shared" si="3"/>
        <v>-3.4834024399202734</v>
      </c>
      <c r="N30">
        <f t="shared" si="3"/>
        <v>2.0290499046870161</v>
      </c>
      <c r="O30">
        <f t="shared" si="3"/>
        <v>-1.0653253611414102</v>
      </c>
      <c r="P30">
        <f t="shared" si="3"/>
        <v>0.50904162717634949</v>
      </c>
      <c r="Q30">
        <f t="shared" si="3"/>
        <v>-0.22314584175504748</v>
      </c>
      <c r="R30">
        <f t="shared" si="3"/>
        <v>9.0350821552278068E-2</v>
      </c>
      <c r="S30">
        <f t="shared" si="3"/>
        <v>-3.3986130792234226E-2</v>
      </c>
      <c r="T30">
        <f t="shared" si="3"/>
        <v>1.1936477432648151E-2</v>
      </c>
      <c r="U30">
        <f t="shared" si="3"/>
        <v>-3.931497036116169E-3</v>
      </c>
      <c r="V30">
        <f t="shared" si="4"/>
        <v>1.2190526143591744E-3</v>
      </c>
      <c r="W30">
        <f t="shared" si="4"/>
        <v>-3.5707229150636115E-4</v>
      </c>
      <c r="X30">
        <f t="shared" si="4"/>
        <v>9.9102975049743136E-5</v>
      </c>
      <c r="Y30">
        <f t="shared" si="4"/>
        <v>-2.6134063047657045E-5</v>
      </c>
      <c r="Z30">
        <f t="shared" si="4"/>
        <v>6.5643906077403802E-6</v>
      </c>
    </row>
    <row r="31" spans="1:26">
      <c r="A31" s="2">
        <v>3.5</v>
      </c>
      <c r="B31" s="3">
        <f t="shared" si="1"/>
        <v>0.99980000000000002</v>
      </c>
      <c r="C31" s="3">
        <f t="shared" si="2"/>
        <v>0.99980000000000002</v>
      </c>
      <c r="F31">
        <f t="shared" si="3"/>
        <v>2.4748737341529163</v>
      </c>
      <c r="G31">
        <f t="shared" si="3"/>
        <v>-5.0528672072288705</v>
      </c>
      <c r="H31">
        <f t="shared" si="3"/>
        <v>9.2846434932830508</v>
      </c>
      <c r="I31">
        <f t="shared" ref="I31:X31" si="5">((-1)^I$2*($A31/SQRT(2))^(2*I$2+1))/(FACT(I$2)*(2*I$2+1))</f>
        <v>-13.540105094371116</v>
      </c>
      <c r="J31">
        <f t="shared" si="5"/>
        <v>16.125889053365601</v>
      </c>
      <c r="K31">
        <f t="shared" si="5"/>
        <v>-16.162538801214158</v>
      </c>
      <c r="L31">
        <f t="shared" si="5"/>
        <v>13.960910919638511</v>
      </c>
      <c r="M31">
        <f t="shared" si="5"/>
        <v>-10.587024114059204</v>
      </c>
      <c r="N31">
        <f t="shared" si="5"/>
        <v>7.152079709405804</v>
      </c>
      <c r="O31">
        <f t="shared" si="5"/>
        <v>-4.3550309926425692</v>
      </c>
      <c r="P31">
        <f t="shared" si="5"/>
        <v>2.413413008422757</v>
      </c>
      <c r="Q31">
        <f t="shared" si="5"/>
        <v>-1.2269772656457596</v>
      </c>
      <c r="R31">
        <f t="shared" si="5"/>
        <v>0.57616807432615458</v>
      </c>
      <c r="S31">
        <f t="shared" si="5"/>
        <v>-0.25135537430539145</v>
      </c>
      <c r="T31">
        <f t="shared" si="5"/>
        <v>0.10238397789594611</v>
      </c>
      <c r="U31">
        <f t="shared" si="5"/>
        <v>-3.910957865326329E-2</v>
      </c>
      <c r="V31">
        <f t="shared" si="5"/>
        <v>1.4064263724977965E-2</v>
      </c>
      <c r="W31">
        <f t="shared" si="5"/>
        <v>-4.7777131183381035E-3</v>
      </c>
      <c r="X31">
        <f t="shared" si="5"/>
        <v>1.5378712458614578E-3</v>
      </c>
      <c r="Y31">
        <f t="shared" si="4"/>
        <v>-4.703374778587758E-4</v>
      </c>
      <c r="Z31">
        <f t="shared" si="4"/>
        <v>1.3701446954087203E-4</v>
      </c>
    </row>
    <row r="32" spans="1:26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Left-Tail Areas</vt:lpstr>
    </vt:vector>
  </TitlesOfParts>
  <Company> Asbury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Delmar Searls</dc:creator>
  <cp:lastModifiedBy>Delmar Searls</cp:lastModifiedBy>
  <dcterms:created xsi:type="dcterms:W3CDTF">2009-03-17T14:23:18Z</dcterms:created>
  <dcterms:modified xsi:type="dcterms:W3CDTF">2009-03-17T15:27:17Z</dcterms:modified>
</cp:coreProperties>
</file>